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新型外骨骼\机械\机械设计方案\"/>
    </mc:Choice>
  </mc:AlternateContent>
  <bookViews>
    <workbookView xWindow="0" yWindow="0" windowWidth="29070" windowHeight="15870" tabRatio="834" firstSheet="2" activeTab="6"/>
  </bookViews>
  <sheets>
    <sheet name="UnfitledKinematc Data" sheetId="1" r:id="rId1"/>
    <sheet name="Filtered Marker Knimatic Data" sheetId="2" r:id="rId2"/>
    <sheet name="FilteredMarkerDataWithoutSpeed" sheetId="5" r:id="rId3"/>
    <sheet name="Linear and Angular Kinematics " sheetId="3" r:id="rId4"/>
    <sheet name="Relative Joint Angular Kinemati" sheetId="4" r:id="rId5"/>
    <sheet name="Reaction Forces and Moments " sheetId="6" r:id="rId6"/>
    <sheet name="Figur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7" l="1"/>
  <c r="I111" i="7"/>
  <c r="J111" i="7"/>
  <c r="K111" i="7"/>
  <c r="L111" i="7"/>
  <c r="M111" i="7"/>
  <c r="N111" i="7"/>
  <c r="H110" i="7"/>
  <c r="I110" i="7"/>
  <c r="J110" i="7"/>
  <c r="K110" i="7"/>
  <c r="L110" i="7"/>
  <c r="M110" i="7"/>
  <c r="N110" i="7"/>
  <c r="D111" i="7"/>
  <c r="E111" i="7"/>
  <c r="F111" i="7"/>
  <c r="C111" i="7"/>
  <c r="C110" i="7"/>
  <c r="D110" i="7"/>
  <c r="E110" i="7"/>
  <c r="F110" i="7"/>
  <c r="G111" i="7"/>
  <c r="G110" i="7"/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3" i="7"/>
  <c r="J3" i="6"/>
  <c r="H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3" i="7"/>
  <c r="E3" i="4"/>
  <c r="E107" i="4"/>
  <c r="C30" i="7"/>
  <c r="D29" i="7" s="1"/>
  <c r="D30" i="7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3" i="4"/>
  <c r="J3" i="4"/>
  <c r="E4" i="4" l="1"/>
  <c r="E5" i="4"/>
  <c r="E6" i="4"/>
  <c r="E7" i="4"/>
  <c r="E8" i="4"/>
  <c r="E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8" i="4"/>
  <c r="T110" i="6" l="1"/>
  <c r="T109" i="6"/>
  <c r="O110" i="6"/>
  <c r="O109" i="6"/>
  <c r="I110" i="6"/>
  <c r="I109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3" i="6"/>
  <c r="P109" i="6" s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5" i="6"/>
  <c r="J4" i="6"/>
  <c r="U3" i="6"/>
  <c r="J109" i="6"/>
  <c r="U110" i="6" l="1"/>
  <c r="U109" i="6"/>
  <c r="P110" i="6"/>
  <c r="J110" i="6"/>
  <c r="S110" i="6"/>
  <c r="N110" i="6"/>
  <c r="H110" i="6"/>
  <c r="S109" i="6"/>
  <c r="N109" i="6"/>
  <c r="H109" i="6"/>
  <c r="C30" i="4" l="1"/>
</calcChain>
</file>

<file path=xl/sharedStrings.xml><?xml version="1.0" encoding="utf-8"?>
<sst xmlns="http://schemas.openxmlformats.org/spreadsheetml/2006/main" count="244" uniqueCount="56">
  <si>
    <t>Frame</t>
    <phoneticPr fontId="1" type="noConversion"/>
  </si>
  <si>
    <t>Base Rib Cage</t>
    <phoneticPr fontId="1" type="noConversion"/>
  </si>
  <si>
    <t>Right Hip</t>
    <phoneticPr fontId="1" type="noConversion"/>
  </si>
  <si>
    <t>Right Knee</t>
    <phoneticPr fontId="1" type="noConversion"/>
  </si>
  <si>
    <t xml:space="preserve">Right Fibula </t>
    <phoneticPr fontId="1" type="noConversion"/>
  </si>
  <si>
    <t>Right Ankle</t>
    <phoneticPr fontId="1" type="noConversion"/>
  </si>
  <si>
    <t>Right Heel</t>
    <phoneticPr fontId="1" type="noConversion"/>
  </si>
  <si>
    <t>Right Meatat</t>
    <phoneticPr fontId="1" type="noConversion"/>
  </si>
  <si>
    <t>Right Toe</t>
    <phoneticPr fontId="1" type="noConversion"/>
  </si>
  <si>
    <t>Time(s)</t>
    <phoneticPr fontId="1" type="noConversion"/>
  </si>
  <si>
    <t>x(cm)</t>
    <phoneticPr fontId="1" type="noConversion"/>
  </si>
  <si>
    <t>y(cm)</t>
    <phoneticPr fontId="1" type="noConversion"/>
  </si>
  <si>
    <t xml:space="preserve">Frame </t>
  </si>
  <si>
    <t>Time(s)</t>
  </si>
  <si>
    <t>Base Bib Cage</t>
    <phoneticPr fontId="1" type="noConversion"/>
  </si>
  <si>
    <t>X(m)</t>
    <phoneticPr fontId="1" type="noConversion"/>
  </si>
  <si>
    <t>Vx(m/s)</t>
    <phoneticPr fontId="1" type="noConversion"/>
  </si>
  <si>
    <t>Y(m)</t>
    <phoneticPr fontId="1" type="noConversion"/>
  </si>
  <si>
    <t>Vy(m/s)</t>
    <phoneticPr fontId="1" type="noConversion"/>
  </si>
  <si>
    <t>Ay(m^2/s)</t>
    <phoneticPr fontId="1" type="noConversion"/>
  </si>
  <si>
    <t>Ax(m^2/s)</t>
    <phoneticPr fontId="1" type="noConversion"/>
  </si>
  <si>
    <t>Right Hip</t>
    <phoneticPr fontId="1" type="noConversion"/>
  </si>
  <si>
    <t>Right Fibula</t>
    <phoneticPr fontId="1" type="noConversion"/>
  </si>
  <si>
    <t>Ay(m/s^2)</t>
    <phoneticPr fontId="1" type="noConversion"/>
  </si>
  <si>
    <t>Right Metatarsal</t>
    <phoneticPr fontId="1" type="noConversion"/>
  </si>
  <si>
    <t>Foot</t>
    <phoneticPr fontId="1" type="noConversion"/>
  </si>
  <si>
    <t xml:space="preserve"> Ang(Deg)</t>
    <phoneticPr fontId="1" type="noConversion"/>
  </si>
  <si>
    <t>Vel(R/s)</t>
    <phoneticPr fontId="1" type="noConversion"/>
  </si>
  <si>
    <t>Acc(r/s^2)</t>
    <phoneticPr fontId="1" type="noConversion"/>
  </si>
  <si>
    <t>Leg</t>
    <phoneticPr fontId="1" type="noConversion"/>
  </si>
  <si>
    <t>Thigh</t>
    <phoneticPr fontId="1" type="noConversion"/>
  </si>
  <si>
    <t>1/2 HAT</t>
    <phoneticPr fontId="1" type="noConversion"/>
  </si>
  <si>
    <t>Ankle</t>
    <phoneticPr fontId="1" type="noConversion"/>
  </si>
  <si>
    <t>Pos（Deg）</t>
    <phoneticPr fontId="1" type="noConversion"/>
  </si>
  <si>
    <t xml:space="preserve">Vel(r/s) </t>
    <phoneticPr fontId="1" type="noConversion"/>
  </si>
  <si>
    <t>Kne</t>
    <phoneticPr fontId="1" type="noConversion"/>
  </si>
  <si>
    <t>Hip</t>
    <phoneticPr fontId="1" type="noConversion"/>
  </si>
  <si>
    <t>Ground</t>
    <phoneticPr fontId="1" type="noConversion"/>
  </si>
  <si>
    <t>Knee</t>
    <phoneticPr fontId="1" type="noConversion"/>
  </si>
  <si>
    <t>Cof P X(M)</t>
    <phoneticPr fontId="1" type="noConversion"/>
  </si>
  <si>
    <t>Ry(N)</t>
    <phoneticPr fontId="1" type="noConversion"/>
  </si>
  <si>
    <t>Rx(N)</t>
    <phoneticPr fontId="1" type="noConversion"/>
  </si>
  <si>
    <t>Moment(N.M)</t>
    <phoneticPr fontId="1" type="noConversion"/>
  </si>
  <si>
    <t>Rx</t>
    <phoneticPr fontId="1" type="noConversion"/>
  </si>
  <si>
    <t>Ry</t>
    <phoneticPr fontId="1" type="noConversion"/>
  </si>
  <si>
    <t>v</t>
    <phoneticPr fontId="1" type="noConversion"/>
  </si>
  <si>
    <t>v</t>
    <phoneticPr fontId="1" type="noConversion"/>
  </si>
  <si>
    <t>P</t>
    <phoneticPr fontId="1" type="noConversion"/>
  </si>
  <si>
    <t>P</t>
    <phoneticPr fontId="1" type="noConversion"/>
  </si>
  <si>
    <t>v（r/s）</t>
    <phoneticPr fontId="1" type="noConversion"/>
  </si>
  <si>
    <t>P</t>
    <phoneticPr fontId="1" type="noConversion"/>
  </si>
  <si>
    <t>Power(W)</t>
    <phoneticPr fontId="1" type="noConversion"/>
  </si>
  <si>
    <t>75kg</t>
    <phoneticPr fontId="1" type="noConversion"/>
  </si>
  <si>
    <t>1.3m/s</t>
    <phoneticPr fontId="1" type="noConversion"/>
  </si>
  <si>
    <t xml:space="preserve">n(r/s) </t>
    <phoneticPr fontId="1" type="noConversion"/>
  </si>
  <si>
    <t>Knee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</si>
</sst>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 tint="4.9989318521683403E-2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三关节角度随时间变化曲线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Figure!$C$1</c:f>
              <c:strCache>
                <c:ptCount val="1"/>
                <c:pt idx="0">
                  <c:v>Ankle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Figure!$B$3:$B$107</c:f>
              <c:numCache>
                <c:formatCode>General</c:formatCode>
                <c:ptCount val="105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</c:numCache>
            </c:numRef>
          </c:cat>
          <c:val>
            <c:numRef>
              <c:f>Figure!$C$3:$C$107</c:f>
              <c:numCache>
                <c:formatCode>General</c:formatCode>
                <c:ptCount val="105"/>
                <c:pt idx="0">
                  <c:v>-15.2</c:v>
                </c:pt>
                <c:pt idx="1">
                  <c:v>-16.399999999999999</c:v>
                </c:pt>
                <c:pt idx="2">
                  <c:v>-16.5</c:v>
                </c:pt>
                <c:pt idx="3">
                  <c:v>-15.6</c:v>
                </c:pt>
                <c:pt idx="4">
                  <c:v>-13.9</c:v>
                </c:pt>
                <c:pt idx="5">
                  <c:v>-11.7</c:v>
                </c:pt>
                <c:pt idx="6">
                  <c:v>-9.3000000000000007</c:v>
                </c:pt>
                <c:pt idx="7">
                  <c:v>-6.9</c:v>
                </c:pt>
                <c:pt idx="8">
                  <c:v>-4.8</c:v>
                </c:pt>
                <c:pt idx="9">
                  <c:v>-3</c:v>
                </c:pt>
                <c:pt idx="10">
                  <c:v>-1.7</c:v>
                </c:pt>
                <c:pt idx="11">
                  <c:v>-0.7</c:v>
                </c:pt>
                <c:pt idx="12">
                  <c:v>-0.1</c:v>
                </c:pt>
                <c:pt idx="13">
                  <c:v>0.3</c:v>
                </c:pt>
                <c:pt idx="14">
                  <c:v>0.6</c:v>
                </c:pt>
                <c:pt idx="15">
                  <c:v>0.7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1.3</c:v>
                </c:pt>
                <c:pt idx="20">
                  <c:v>1.6</c:v>
                </c:pt>
                <c:pt idx="21">
                  <c:v>1.9</c:v>
                </c:pt>
                <c:pt idx="22">
                  <c:v>2.2000000000000002</c:v>
                </c:pt>
                <c:pt idx="23">
                  <c:v>2.5</c:v>
                </c:pt>
                <c:pt idx="24">
                  <c:v>2.5</c:v>
                </c:pt>
                <c:pt idx="25">
                  <c:v>2.1</c:v>
                </c:pt>
                <c:pt idx="26">
                  <c:v>1.2</c:v>
                </c:pt>
                <c:pt idx="27">
                  <c:v>-0.4</c:v>
                </c:pt>
                <c:pt idx="28">
                  <c:v>-2.5</c:v>
                </c:pt>
                <c:pt idx="29">
                  <c:v>-4.7</c:v>
                </c:pt>
                <c:pt idx="30">
                  <c:v>-6.5</c:v>
                </c:pt>
                <c:pt idx="31">
                  <c:v>-7.6</c:v>
                </c:pt>
                <c:pt idx="32">
                  <c:v>-7.8</c:v>
                </c:pt>
                <c:pt idx="33">
                  <c:v>-7.2</c:v>
                </c:pt>
                <c:pt idx="34">
                  <c:v>-6</c:v>
                </c:pt>
                <c:pt idx="35">
                  <c:v>-4.5999999999999996</c:v>
                </c:pt>
                <c:pt idx="36">
                  <c:v>-3.1</c:v>
                </c:pt>
                <c:pt idx="37">
                  <c:v>-1.8</c:v>
                </c:pt>
                <c:pt idx="38">
                  <c:v>-0.6</c:v>
                </c:pt>
                <c:pt idx="39">
                  <c:v>0.4</c:v>
                </c:pt>
                <c:pt idx="40">
                  <c:v>1.2</c:v>
                </c:pt>
                <c:pt idx="41">
                  <c:v>2.1</c:v>
                </c:pt>
                <c:pt idx="42">
                  <c:v>2.8</c:v>
                </c:pt>
                <c:pt idx="43">
                  <c:v>3.4</c:v>
                </c:pt>
                <c:pt idx="44">
                  <c:v>3.9</c:v>
                </c:pt>
                <c:pt idx="45">
                  <c:v>4.2</c:v>
                </c:pt>
                <c:pt idx="46">
                  <c:v>4.5999999999999996</c:v>
                </c:pt>
                <c:pt idx="47">
                  <c:v>4.9000000000000004</c:v>
                </c:pt>
                <c:pt idx="48">
                  <c:v>5.3</c:v>
                </c:pt>
                <c:pt idx="49">
                  <c:v>5.9</c:v>
                </c:pt>
                <c:pt idx="50">
                  <c:v>6.4</c:v>
                </c:pt>
                <c:pt idx="51">
                  <c:v>6.7</c:v>
                </c:pt>
                <c:pt idx="52">
                  <c:v>6.9</c:v>
                </c:pt>
                <c:pt idx="53">
                  <c:v>6.9</c:v>
                </c:pt>
                <c:pt idx="54">
                  <c:v>6.9</c:v>
                </c:pt>
                <c:pt idx="55">
                  <c:v>6.8</c:v>
                </c:pt>
                <c:pt idx="56">
                  <c:v>6.8</c:v>
                </c:pt>
                <c:pt idx="57">
                  <c:v>6.8</c:v>
                </c:pt>
                <c:pt idx="58">
                  <c:v>6.5</c:v>
                </c:pt>
                <c:pt idx="59">
                  <c:v>5.9</c:v>
                </c:pt>
                <c:pt idx="60">
                  <c:v>4.8</c:v>
                </c:pt>
                <c:pt idx="61">
                  <c:v>3.2</c:v>
                </c:pt>
                <c:pt idx="62">
                  <c:v>1.2</c:v>
                </c:pt>
                <c:pt idx="63">
                  <c:v>-1.4</c:v>
                </c:pt>
                <c:pt idx="64">
                  <c:v>-4.4000000000000004</c:v>
                </c:pt>
                <c:pt idx="65">
                  <c:v>-8</c:v>
                </c:pt>
                <c:pt idx="66">
                  <c:v>-11.8</c:v>
                </c:pt>
                <c:pt idx="67">
                  <c:v>-15.4</c:v>
                </c:pt>
                <c:pt idx="68">
                  <c:v>-18.3</c:v>
                </c:pt>
                <c:pt idx="69">
                  <c:v>-20.100000000000001</c:v>
                </c:pt>
                <c:pt idx="70">
                  <c:v>-20.5</c:v>
                </c:pt>
                <c:pt idx="71">
                  <c:v>-19.8</c:v>
                </c:pt>
                <c:pt idx="72">
                  <c:v>-18.2</c:v>
                </c:pt>
                <c:pt idx="73">
                  <c:v>-16.2</c:v>
                </c:pt>
                <c:pt idx="74">
                  <c:v>-14</c:v>
                </c:pt>
                <c:pt idx="75">
                  <c:v>-11.8</c:v>
                </c:pt>
                <c:pt idx="76">
                  <c:v>-9.9</c:v>
                </c:pt>
                <c:pt idx="77">
                  <c:v>-8.1</c:v>
                </c:pt>
                <c:pt idx="78">
                  <c:v>-6.5</c:v>
                </c:pt>
                <c:pt idx="79">
                  <c:v>-5.2</c:v>
                </c:pt>
                <c:pt idx="80">
                  <c:v>-4.0999999999999996</c:v>
                </c:pt>
                <c:pt idx="81">
                  <c:v>-3.2</c:v>
                </c:pt>
                <c:pt idx="82">
                  <c:v>-2.5</c:v>
                </c:pt>
                <c:pt idx="83">
                  <c:v>-2</c:v>
                </c:pt>
                <c:pt idx="84">
                  <c:v>-1.6</c:v>
                </c:pt>
                <c:pt idx="85">
                  <c:v>-1.3</c:v>
                </c:pt>
                <c:pt idx="86">
                  <c:v>-1.1000000000000001</c:v>
                </c:pt>
                <c:pt idx="87">
                  <c:v>-0.8</c:v>
                </c:pt>
                <c:pt idx="88">
                  <c:v>-0.4</c:v>
                </c:pt>
                <c:pt idx="89">
                  <c:v>0.1</c:v>
                </c:pt>
                <c:pt idx="90">
                  <c:v>0.7</c:v>
                </c:pt>
                <c:pt idx="91">
                  <c:v>1.3</c:v>
                </c:pt>
                <c:pt idx="92">
                  <c:v>1.7</c:v>
                </c:pt>
                <c:pt idx="93">
                  <c:v>1.7</c:v>
                </c:pt>
                <c:pt idx="94">
                  <c:v>1.2</c:v>
                </c:pt>
                <c:pt idx="95">
                  <c:v>0</c:v>
                </c:pt>
                <c:pt idx="96">
                  <c:v>-1.8</c:v>
                </c:pt>
                <c:pt idx="97">
                  <c:v>-4.0999999999999996</c:v>
                </c:pt>
                <c:pt idx="98">
                  <c:v>-6.4</c:v>
                </c:pt>
                <c:pt idx="99">
                  <c:v>-8</c:v>
                </c:pt>
                <c:pt idx="100">
                  <c:v>-8.9</c:v>
                </c:pt>
                <c:pt idx="101">
                  <c:v>-8.8000000000000007</c:v>
                </c:pt>
                <c:pt idx="102">
                  <c:v>-8</c:v>
                </c:pt>
                <c:pt idx="103">
                  <c:v>-6.7</c:v>
                </c:pt>
                <c:pt idx="104">
                  <c:v>-5.2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A-4E6F-9C70-19ACA57E6575}"/>
            </c:ext>
          </c:extLst>
        </c:ser>
        <c:ser>
          <c:idx val="1"/>
          <c:order val="1"/>
          <c:tx>
            <c:strRef>
              <c:f>Figure!$G$1</c:f>
              <c:strCache>
                <c:ptCount val="1"/>
                <c:pt idx="0">
                  <c:v>Knee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Figure!$B$3:$B$107</c:f>
              <c:numCache>
                <c:formatCode>General</c:formatCode>
                <c:ptCount val="105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</c:numCache>
            </c:numRef>
          </c:cat>
          <c:val>
            <c:numRef>
              <c:f>Figure!$G$3:$G$107</c:f>
              <c:numCache>
                <c:formatCode>General</c:formatCode>
                <c:ptCount val="105"/>
                <c:pt idx="0">
                  <c:v>46.7</c:v>
                </c:pt>
                <c:pt idx="1">
                  <c:v>52.1</c:v>
                </c:pt>
                <c:pt idx="2">
                  <c:v>56.9</c:v>
                </c:pt>
                <c:pt idx="3">
                  <c:v>61</c:v>
                </c:pt>
                <c:pt idx="4">
                  <c:v>64.099999999999994</c:v>
                </c:pt>
                <c:pt idx="5">
                  <c:v>66.2</c:v>
                </c:pt>
                <c:pt idx="6">
                  <c:v>67.3</c:v>
                </c:pt>
                <c:pt idx="7">
                  <c:v>67.3</c:v>
                </c:pt>
                <c:pt idx="8">
                  <c:v>66.400000000000006</c:v>
                </c:pt>
                <c:pt idx="9">
                  <c:v>64.599999999999994</c:v>
                </c:pt>
                <c:pt idx="10">
                  <c:v>62</c:v>
                </c:pt>
                <c:pt idx="11">
                  <c:v>58.7</c:v>
                </c:pt>
                <c:pt idx="12">
                  <c:v>54.8</c:v>
                </c:pt>
                <c:pt idx="13">
                  <c:v>50.3</c:v>
                </c:pt>
                <c:pt idx="14">
                  <c:v>45.4</c:v>
                </c:pt>
                <c:pt idx="15">
                  <c:v>40.1</c:v>
                </c:pt>
                <c:pt idx="16">
                  <c:v>34.5</c:v>
                </c:pt>
                <c:pt idx="17">
                  <c:v>28.7</c:v>
                </c:pt>
                <c:pt idx="18">
                  <c:v>22.8</c:v>
                </c:pt>
                <c:pt idx="19">
                  <c:v>16.899999999999999</c:v>
                </c:pt>
                <c:pt idx="20">
                  <c:v>11.5</c:v>
                </c:pt>
                <c:pt idx="21">
                  <c:v>6.7</c:v>
                </c:pt>
                <c:pt idx="22">
                  <c:v>2.7</c:v>
                </c:pt>
                <c:pt idx="23">
                  <c:v>-0.1</c:v>
                </c:pt>
                <c:pt idx="24">
                  <c:v>-1.8</c:v>
                </c:pt>
                <c:pt idx="25">
                  <c:v>-2.2999999999999998</c:v>
                </c:pt>
                <c:pt idx="26">
                  <c:v>-1.8</c:v>
                </c:pt>
                <c:pt idx="27">
                  <c:v>-0.6</c:v>
                </c:pt>
                <c:pt idx="28">
                  <c:v>1.1000000000000001</c:v>
                </c:pt>
                <c:pt idx="29">
                  <c:v>3</c:v>
                </c:pt>
                <c:pt idx="30">
                  <c:v>5.0999999999999996</c:v>
                </c:pt>
                <c:pt idx="31">
                  <c:v>7.4</c:v>
                </c:pt>
                <c:pt idx="32">
                  <c:v>9.8000000000000007</c:v>
                </c:pt>
                <c:pt idx="33">
                  <c:v>12.1</c:v>
                </c:pt>
                <c:pt idx="34">
                  <c:v>14</c:v>
                </c:pt>
                <c:pt idx="35">
                  <c:v>15.4</c:v>
                </c:pt>
                <c:pt idx="36">
                  <c:v>16.2</c:v>
                </c:pt>
                <c:pt idx="37">
                  <c:v>16.3</c:v>
                </c:pt>
                <c:pt idx="38">
                  <c:v>15.9</c:v>
                </c:pt>
                <c:pt idx="39">
                  <c:v>15.2</c:v>
                </c:pt>
                <c:pt idx="40">
                  <c:v>14.2</c:v>
                </c:pt>
                <c:pt idx="41">
                  <c:v>13.2</c:v>
                </c:pt>
                <c:pt idx="42">
                  <c:v>12.3</c:v>
                </c:pt>
                <c:pt idx="43">
                  <c:v>11.4</c:v>
                </c:pt>
                <c:pt idx="44">
                  <c:v>10.7</c:v>
                </c:pt>
                <c:pt idx="45">
                  <c:v>10.1</c:v>
                </c:pt>
                <c:pt idx="46">
                  <c:v>9.4</c:v>
                </c:pt>
                <c:pt idx="47">
                  <c:v>8.8000000000000007</c:v>
                </c:pt>
                <c:pt idx="48">
                  <c:v>8.1999999999999993</c:v>
                </c:pt>
                <c:pt idx="49">
                  <c:v>7.6</c:v>
                </c:pt>
                <c:pt idx="50">
                  <c:v>7</c:v>
                </c:pt>
                <c:pt idx="51">
                  <c:v>6.4</c:v>
                </c:pt>
                <c:pt idx="52">
                  <c:v>5.9</c:v>
                </c:pt>
                <c:pt idx="53">
                  <c:v>5.4</c:v>
                </c:pt>
                <c:pt idx="54">
                  <c:v>5.2</c:v>
                </c:pt>
                <c:pt idx="55">
                  <c:v>5.0999999999999996</c:v>
                </c:pt>
                <c:pt idx="56">
                  <c:v>5.5</c:v>
                </c:pt>
                <c:pt idx="57">
                  <c:v>6.2</c:v>
                </c:pt>
                <c:pt idx="58">
                  <c:v>7.3</c:v>
                </c:pt>
                <c:pt idx="59">
                  <c:v>8.9</c:v>
                </c:pt>
                <c:pt idx="60">
                  <c:v>10.9</c:v>
                </c:pt>
                <c:pt idx="61">
                  <c:v>13.3</c:v>
                </c:pt>
                <c:pt idx="62">
                  <c:v>16.2</c:v>
                </c:pt>
                <c:pt idx="63">
                  <c:v>19.600000000000001</c:v>
                </c:pt>
                <c:pt idx="64">
                  <c:v>23.5</c:v>
                </c:pt>
                <c:pt idx="65">
                  <c:v>27.8</c:v>
                </c:pt>
                <c:pt idx="66">
                  <c:v>32.4</c:v>
                </c:pt>
                <c:pt idx="67">
                  <c:v>37.4</c:v>
                </c:pt>
                <c:pt idx="68">
                  <c:v>42.5</c:v>
                </c:pt>
                <c:pt idx="69">
                  <c:v>47.6</c:v>
                </c:pt>
                <c:pt idx="70">
                  <c:v>52.4</c:v>
                </c:pt>
                <c:pt idx="71">
                  <c:v>56.7</c:v>
                </c:pt>
                <c:pt idx="72">
                  <c:v>60.4</c:v>
                </c:pt>
                <c:pt idx="73">
                  <c:v>63.4</c:v>
                </c:pt>
                <c:pt idx="74">
                  <c:v>65.400000000000006</c:v>
                </c:pt>
                <c:pt idx="75">
                  <c:v>66.5</c:v>
                </c:pt>
                <c:pt idx="76">
                  <c:v>66.599999999999994</c:v>
                </c:pt>
                <c:pt idx="77">
                  <c:v>65.7</c:v>
                </c:pt>
                <c:pt idx="78">
                  <c:v>63.9</c:v>
                </c:pt>
                <c:pt idx="79">
                  <c:v>61.3</c:v>
                </c:pt>
                <c:pt idx="80">
                  <c:v>58</c:v>
                </c:pt>
                <c:pt idx="81">
                  <c:v>54.2</c:v>
                </c:pt>
                <c:pt idx="82">
                  <c:v>49.9</c:v>
                </c:pt>
                <c:pt idx="83">
                  <c:v>45.2</c:v>
                </c:pt>
                <c:pt idx="84">
                  <c:v>40</c:v>
                </c:pt>
                <c:pt idx="85">
                  <c:v>34.5</c:v>
                </c:pt>
                <c:pt idx="86">
                  <c:v>28.6</c:v>
                </c:pt>
                <c:pt idx="87">
                  <c:v>22.6</c:v>
                </c:pt>
                <c:pt idx="88">
                  <c:v>16.5</c:v>
                </c:pt>
                <c:pt idx="89">
                  <c:v>10.9</c:v>
                </c:pt>
                <c:pt idx="90">
                  <c:v>5.8</c:v>
                </c:pt>
                <c:pt idx="91">
                  <c:v>1.8</c:v>
                </c:pt>
                <c:pt idx="92">
                  <c:v>-1.1000000000000001</c:v>
                </c:pt>
                <c:pt idx="93">
                  <c:v>-2.6</c:v>
                </c:pt>
                <c:pt idx="94">
                  <c:v>-3</c:v>
                </c:pt>
                <c:pt idx="95">
                  <c:v>-2.2999999999999998</c:v>
                </c:pt>
                <c:pt idx="96">
                  <c:v>-0.8</c:v>
                </c:pt>
                <c:pt idx="97">
                  <c:v>1.1000000000000001</c:v>
                </c:pt>
                <c:pt idx="98">
                  <c:v>3.4</c:v>
                </c:pt>
                <c:pt idx="99">
                  <c:v>5.9</c:v>
                </c:pt>
                <c:pt idx="100">
                  <c:v>8.5</c:v>
                </c:pt>
                <c:pt idx="101">
                  <c:v>11</c:v>
                </c:pt>
                <c:pt idx="102">
                  <c:v>13.3</c:v>
                </c:pt>
                <c:pt idx="103">
                  <c:v>15.1</c:v>
                </c:pt>
                <c:pt idx="104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A-4E6F-9C70-19ACA57E6575}"/>
            </c:ext>
          </c:extLst>
        </c:ser>
        <c:ser>
          <c:idx val="2"/>
          <c:order val="2"/>
          <c:tx>
            <c:strRef>
              <c:f>Figure!$K$1</c:f>
              <c:strCache>
                <c:ptCount val="1"/>
                <c:pt idx="0">
                  <c:v>Hip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Figure!$B$3:$B$107</c:f>
              <c:numCache>
                <c:formatCode>General</c:formatCode>
                <c:ptCount val="105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</c:numCache>
            </c:numRef>
          </c:cat>
          <c:val>
            <c:numRef>
              <c:f>Figure!$K$3:$K$107</c:f>
              <c:numCache>
                <c:formatCode>General</c:formatCode>
                <c:ptCount val="105"/>
                <c:pt idx="0">
                  <c:v>-2.4</c:v>
                </c:pt>
                <c:pt idx="1">
                  <c:v>-0.2</c:v>
                </c:pt>
                <c:pt idx="2">
                  <c:v>2.2999999999999998</c:v>
                </c:pt>
                <c:pt idx="3">
                  <c:v>5.2</c:v>
                </c:pt>
                <c:pt idx="4">
                  <c:v>8.1999999999999993</c:v>
                </c:pt>
                <c:pt idx="5">
                  <c:v>11.3</c:v>
                </c:pt>
                <c:pt idx="6">
                  <c:v>14.2</c:v>
                </c:pt>
                <c:pt idx="7">
                  <c:v>16.8</c:v>
                </c:pt>
                <c:pt idx="8">
                  <c:v>19</c:v>
                </c:pt>
                <c:pt idx="9">
                  <c:v>20.8</c:v>
                </c:pt>
                <c:pt idx="10">
                  <c:v>22.2</c:v>
                </c:pt>
                <c:pt idx="11">
                  <c:v>23.3</c:v>
                </c:pt>
                <c:pt idx="12">
                  <c:v>23.8</c:v>
                </c:pt>
                <c:pt idx="13">
                  <c:v>24.1</c:v>
                </c:pt>
                <c:pt idx="14">
                  <c:v>24</c:v>
                </c:pt>
                <c:pt idx="15">
                  <c:v>23.7</c:v>
                </c:pt>
                <c:pt idx="16">
                  <c:v>23.1</c:v>
                </c:pt>
                <c:pt idx="17">
                  <c:v>22.4</c:v>
                </c:pt>
                <c:pt idx="18">
                  <c:v>21.5</c:v>
                </c:pt>
                <c:pt idx="19">
                  <c:v>20.5</c:v>
                </c:pt>
                <c:pt idx="20">
                  <c:v>19.399999999999999</c:v>
                </c:pt>
                <c:pt idx="21">
                  <c:v>18.3</c:v>
                </c:pt>
                <c:pt idx="22">
                  <c:v>17.2</c:v>
                </c:pt>
                <c:pt idx="23">
                  <c:v>16.2</c:v>
                </c:pt>
                <c:pt idx="24">
                  <c:v>15.2</c:v>
                </c:pt>
                <c:pt idx="25">
                  <c:v>14.3</c:v>
                </c:pt>
                <c:pt idx="26">
                  <c:v>13.6</c:v>
                </c:pt>
                <c:pt idx="27">
                  <c:v>12.8</c:v>
                </c:pt>
                <c:pt idx="28">
                  <c:v>12.2</c:v>
                </c:pt>
                <c:pt idx="29">
                  <c:v>11.7</c:v>
                </c:pt>
                <c:pt idx="30">
                  <c:v>11.4</c:v>
                </c:pt>
                <c:pt idx="31">
                  <c:v>11.2</c:v>
                </c:pt>
                <c:pt idx="32">
                  <c:v>11.3</c:v>
                </c:pt>
                <c:pt idx="33">
                  <c:v>11.5</c:v>
                </c:pt>
                <c:pt idx="34">
                  <c:v>11.6</c:v>
                </c:pt>
                <c:pt idx="35">
                  <c:v>11.4</c:v>
                </c:pt>
                <c:pt idx="36">
                  <c:v>10.8</c:v>
                </c:pt>
                <c:pt idx="37">
                  <c:v>9.8000000000000007</c:v>
                </c:pt>
                <c:pt idx="38">
                  <c:v>8.6</c:v>
                </c:pt>
                <c:pt idx="39">
                  <c:v>7.2</c:v>
                </c:pt>
                <c:pt idx="40">
                  <c:v>5.8</c:v>
                </c:pt>
                <c:pt idx="41">
                  <c:v>4.5</c:v>
                </c:pt>
                <c:pt idx="42">
                  <c:v>3.5</c:v>
                </c:pt>
                <c:pt idx="43">
                  <c:v>2.7</c:v>
                </c:pt>
                <c:pt idx="44">
                  <c:v>2</c:v>
                </c:pt>
                <c:pt idx="45">
                  <c:v>1.5</c:v>
                </c:pt>
                <c:pt idx="46">
                  <c:v>1.1000000000000001</c:v>
                </c:pt>
                <c:pt idx="47">
                  <c:v>0.8</c:v>
                </c:pt>
                <c:pt idx="48">
                  <c:v>0.4</c:v>
                </c:pt>
                <c:pt idx="49">
                  <c:v>0</c:v>
                </c:pt>
                <c:pt idx="50">
                  <c:v>-0.5</c:v>
                </c:pt>
                <c:pt idx="51">
                  <c:v>-1.2</c:v>
                </c:pt>
                <c:pt idx="52">
                  <c:v>-1.8</c:v>
                </c:pt>
                <c:pt idx="53">
                  <c:v>-2.5</c:v>
                </c:pt>
                <c:pt idx="54">
                  <c:v>-3.1</c:v>
                </c:pt>
                <c:pt idx="55">
                  <c:v>-3.7</c:v>
                </c:pt>
                <c:pt idx="56">
                  <c:v>-4.2</c:v>
                </c:pt>
                <c:pt idx="57">
                  <c:v>-4.5999999999999996</c:v>
                </c:pt>
                <c:pt idx="58">
                  <c:v>-4.9000000000000004</c:v>
                </c:pt>
                <c:pt idx="59">
                  <c:v>-5.2</c:v>
                </c:pt>
                <c:pt idx="60">
                  <c:v>-5.6</c:v>
                </c:pt>
                <c:pt idx="61">
                  <c:v>-5.9</c:v>
                </c:pt>
                <c:pt idx="62">
                  <c:v>-6.1</c:v>
                </c:pt>
                <c:pt idx="63">
                  <c:v>-6.2</c:v>
                </c:pt>
                <c:pt idx="64">
                  <c:v>-6.2</c:v>
                </c:pt>
                <c:pt idx="65">
                  <c:v>-6</c:v>
                </c:pt>
                <c:pt idx="66">
                  <c:v>-5.7</c:v>
                </c:pt>
                <c:pt idx="67">
                  <c:v>-5</c:v>
                </c:pt>
                <c:pt idx="68">
                  <c:v>-4</c:v>
                </c:pt>
                <c:pt idx="69">
                  <c:v>-2.5</c:v>
                </c:pt>
                <c:pt idx="70">
                  <c:v>-0.5</c:v>
                </c:pt>
                <c:pt idx="71">
                  <c:v>1.8</c:v>
                </c:pt>
                <c:pt idx="72">
                  <c:v>4.5</c:v>
                </c:pt>
                <c:pt idx="73">
                  <c:v>7.3</c:v>
                </c:pt>
                <c:pt idx="74">
                  <c:v>10.199999999999999</c:v>
                </c:pt>
                <c:pt idx="75">
                  <c:v>12.9</c:v>
                </c:pt>
                <c:pt idx="76">
                  <c:v>15.3</c:v>
                </c:pt>
                <c:pt idx="77">
                  <c:v>17.3</c:v>
                </c:pt>
                <c:pt idx="78">
                  <c:v>18.899999999999999</c:v>
                </c:pt>
                <c:pt idx="79">
                  <c:v>20.100000000000001</c:v>
                </c:pt>
                <c:pt idx="80">
                  <c:v>20.9</c:v>
                </c:pt>
                <c:pt idx="81">
                  <c:v>21.6</c:v>
                </c:pt>
                <c:pt idx="82">
                  <c:v>22.1</c:v>
                </c:pt>
                <c:pt idx="83">
                  <c:v>22.4</c:v>
                </c:pt>
                <c:pt idx="84">
                  <c:v>22.6</c:v>
                </c:pt>
                <c:pt idx="85">
                  <c:v>22.5</c:v>
                </c:pt>
                <c:pt idx="86">
                  <c:v>22.2</c:v>
                </c:pt>
                <c:pt idx="87">
                  <c:v>21.6</c:v>
                </c:pt>
                <c:pt idx="88">
                  <c:v>20.7</c:v>
                </c:pt>
                <c:pt idx="89">
                  <c:v>19.600000000000001</c:v>
                </c:pt>
                <c:pt idx="90">
                  <c:v>18.3</c:v>
                </c:pt>
                <c:pt idx="91">
                  <c:v>17.100000000000001</c:v>
                </c:pt>
                <c:pt idx="92">
                  <c:v>15.9</c:v>
                </c:pt>
                <c:pt idx="93">
                  <c:v>14.9</c:v>
                </c:pt>
                <c:pt idx="94">
                  <c:v>14</c:v>
                </c:pt>
                <c:pt idx="95">
                  <c:v>13.1</c:v>
                </c:pt>
                <c:pt idx="96">
                  <c:v>12.3</c:v>
                </c:pt>
                <c:pt idx="97">
                  <c:v>11.6</c:v>
                </c:pt>
                <c:pt idx="98">
                  <c:v>11.1</c:v>
                </c:pt>
                <c:pt idx="99">
                  <c:v>10.7</c:v>
                </c:pt>
                <c:pt idx="100">
                  <c:v>10.5</c:v>
                </c:pt>
                <c:pt idx="101">
                  <c:v>10.4</c:v>
                </c:pt>
                <c:pt idx="102">
                  <c:v>10.199999999999999</c:v>
                </c:pt>
                <c:pt idx="103">
                  <c:v>9.9</c:v>
                </c:pt>
                <c:pt idx="10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A-4E6F-9C70-19ACA57E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86415"/>
        <c:axId val="204817343"/>
      </c:lineChart>
      <c:catAx>
        <c:axId val="1940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17343"/>
        <c:crosses val="autoZero"/>
        <c:auto val="1"/>
        <c:lblAlgn val="ctr"/>
        <c:lblOffset val="100"/>
        <c:noMultiLvlLbl val="0"/>
      </c:catAx>
      <c:valAx>
        <c:axId val="2048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关节角度（</a:t>
                </a:r>
                <a:r>
                  <a:rPr lang="en-US" altLang="zh-CN"/>
                  <a:t>deg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864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三关节力矩随时间变化曲线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Figure!$C$1</c:f>
              <c:strCache>
                <c:ptCount val="1"/>
                <c:pt idx="0">
                  <c:v>Ankle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Figure!$B$3:$B$107</c:f>
              <c:numCache>
                <c:formatCode>General</c:formatCode>
                <c:ptCount val="105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</c:numCache>
            </c:numRef>
          </c:cat>
          <c:val>
            <c:numRef>
              <c:f>Figure!$E$3:$E$107</c:f>
              <c:numCache>
                <c:formatCode>General</c:formatCode>
                <c:ptCount val="105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1.3</c:v>
                </c:pt>
                <c:pt idx="4">
                  <c:v>1.1000000000000001</c:v>
                </c:pt>
                <c:pt idx="5">
                  <c:v>0.9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0.5</c:v>
                </c:pt>
                <c:pt idx="19">
                  <c:v>0.3</c:v>
                </c:pt>
                <c:pt idx="20">
                  <c:v>0.1</c:v>
                </c:pt>
                <c:pt idx="21">
                  <c:v>-0.1</c:v>
                </c:pt>
                <c:pt idx="22">
                  <c:v>-0.3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-0.3</c:v>
                </c:pt>
                <c:pt idx="27">
                  <c:v>-1.7</c:v>
                </c:pt>
                <c:pt idx="28">
                  <c:v>4.5999999999999996</c:v>
                </c:pt>
                <c:pt idx="29">
                  <c:v>8.3000000000000007</c:v>
                </c:pt>
                <c:pt idx="30">
                  <c:v>2.8</c:v>
                </c:pt>
                <c:pt idx="31">
                  <c:v>6.9</c:v>
                </c:pt>
                <c:pt idx="32">
                  <c:v>4.5999999999999996</c:v>
                </c:pt>
                <c:pt idx="33">
                  <c:v>5</c:v>
                </c:pt>
                <c:pt idx="34">
                  <c:v>2.6</c:v>
                </c:pt>
                <c:pt idx="35">
                  <c:v>-0.5</c:v>
                </c:pt>
                <c:pt idx="36">
                  <c:v>0.2</c:v>
                </c:pt>
                <c:pt idx="37">
                  <c:v>-3.5</c:v>
                </c:pt>
                <c:pt idx="38">
                  <c:v>-5.0999999999999996</c:v>
                </c:pt>
                <c:pt idx="39">
                  <c:v>-6.6</c:v>
                </c:pt>
                <c:pt idx="40">
                  <c:v>-10.5</c:v>
                </c:pt>
                <c:pt idx="41">
                  <c:v>-10.6</c:v>
                </c:pt>
                <c:pt idx="42">
                  <c:v>-14.1</c:v>
                </c:pt>
                <c:pt idx="43">
                  <c:v>-18.7</c:v>
                </c:pt>
                <c:pt idx="44">
                  <c:v>-22.5</c:v>
                </c:pt>
                <c:pt idx="45">
                  <c:v>-25.3</c:v>
                </c:pt>
                <c:pt idx="46">
                  <c:v>-27.9</c:v>
                </c:pt>
                <c:pt idx="47">
                  <c:v>-30.3</c:v>
                </c:pt>
                <c:pt idx="48">
                  <c:v>-33.5</c:v>
                </c:pt>
                <c:pt idx="49">
                  <c:v>-38.799999999999997</c:v>
                </c:pt>
                <c:pt idx="50">
                  <c:v>-45.1</c:v>
                </c:pt>
                <c:pt idx="51">
                  <c:v>-45.4</c:v>
                </c:pt>
                <c:pt idx="52">
                  <c:v>-53.5</c:v>
                </c:pt>
                <c:pt idx="53">
                  <c:v>-58.8</c:v>
                </c:pt>
                <c:pt idx="54">
                  <c:v>-64.8</c:v>
                </c:pt>
                <c:pt idx="55">
                  <c:v>-71.2</c:v>
                </c:pt>
                <c:pt idx="56">
                  <c:v>-77.3</c:v>
                </c:pt>
                <c:pt idx="57">
                  <c:v>-82.7</c:v>
                </c:pt>
                <c:pt idx="58">
                  <c:v>-87</c:v>
                </c:pt>
                <c:pt idx="59">
                  <c:v>-89.7</c:v>
                </c:pt>
                <c:pt idx="60">
                  <c:v>-89.8</c:v>
                </c:pt>
                <c:pt idx="61">
                  <c:v>-86.7</c:v>
                </c:pt>
                <c:pt idx="62">
                  <c:v>-79.7</c:v>
                </c:pt>
                <c:pt idx="63">
                  <c:v>-68.599999999999994</c:v>
                </c:pt>
                <c:pt idx="64">
                  <c:v>-54.3</c:v>
                </c:pt>
                <c:pt idx="65">
                  <c:v>-38.799999999999997</c:v>
                </c:pt>
                <c:pt idx="66">
                  <c:v>-24.2</c:v>
                </c:pt>
                <c:pt idx="67">
                  <c:v>-12.3</c:v>
                </c:pt>
                <c:pt idx="68">
                  <c:v>-3.6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1.3</c:v>
                </c:pt>
                <c:pt idx="73">
                  <c:v>1.1000000000000001</c:v>
                </c:pt>
                <c:pt idx="74">
                  <c:v>0.9</c:v>
                </c:pt>
                <c:pt idx="75">
                  <c:v>0.7</c:v>
                </c:pt>
                <c:pt idx="76">
                  <c:v>0.6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0.6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0.8</c:v>
                </c:pt>
                <c:pt idx="86">
                  <c:v>0.7</c:v>
                </c:pt>
                <c:pt idx="87">
                  <c:v>0.6</c:v>
                </c:pt>
                <c:pt idx="88">
                  <c:v>0.4</c:v>
                </c:pt>
                <c:pt idx="89">
                  <c:v>0.1</c:v>
                </c:pt>
                <c:pt idx="90">
                  <c:v>-0.2</c:v>
                </c:pt>
                <c:pt idx="91">
                  <c:v>-0.4</c:v>
                </c:pt>
                <c:pt idx="92">
                  <c:v>-0.5</c:v>
                </c:pt>
                <c:pt idx="93">
                  <c:v>-0.6</c:v>
                </c:pt>
                <c:pt idx="94">
                  <c:v>-0.5</c:v>
                </c:pt>
                <c:pt idx="95">
                  <c:v>-0.3</c:v>
                </c:pt>
                <c:pt idx="96">
                  <c:v>0</c:v>
                </c:pt>
                <c:pt idx="97">
                  <c:v>0.3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0.7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0-48F3-8552-6FD080ABC1B5}"/>
            </c:ext>
          </c:extLst>
        </c:ser>
        <c:ser>
          <c:idx val="1"/>
          <c:order val="1"/>
          <c:tx>
            <c:strRef>
              <c:f>Figure!$G$1</c:f>
              <c:strCache>
                <c:ptCount val="1"/>
                <c:pt idx="0">
                  <c:v>Knee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Figure!$B$3:$B$107</c:f>
              <c:numCache>
                <c:formatCode>General</c:formatCode>
                <c:ptCount val="105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</c:numCache>
            </c:numRef>
          </c:cat>
          <c:val>
            <c:numRef>
              <c:f>Figure!$I$3:$I$107</c:f>
              <c:numCache>
                <c:formatCode>General</c:formatCode>
                <c:ptCount val="105"/>
                <c:pt idx="0">
                  <c:v>7</c:v>
                </c:pt>
                <c:pt idx="1">
                  <c:v>7</c:v>
                </c:pt>
                <c:pt idx="2">
                  <c:v>6.9</c:v>
                </c:pt>
                <c:pt idx="3">
                  <c:v>6.5</c:v>
                </c:pt>
                <c:pt idx="4">
                  <c:v>5.8</c:v>
                </c:pt>
                <c:pt idx="5">
                  <c:v>4.8</c:v>
                </c:pt>
                <c:pt idx="6">
                  <c:v>3.6</c:v>
                </c:pt>
                <c:pt idx="7">
                  <c:v>2.2999999999999998</c:v>
                </c:pt>
                <c:pt idx="8">
                  <c:v>1</c:v>
                </c:pt>
                <c:pt idx="9">
                  <c:v>-0.1</c:v>
                </c:pt>
                <c:pt idx="10">
                  <c:v>-1</c:v>
                </c:pt>
                <c:pt idx="11">
                  <c:v>-1.9</c:v>
                </c:pt>
                <c:pt idx="12">
                  <c:v>-2.7</c:v>
                </c:pt>
                <c:pt idx="13">
                  <c:v>-3.5</c:v>
                </c:pt>
                <c:pt idx="14">
                  <c:v>-4.2</c:v>
                </c:pt>
                <c:pt idx="15">
                  <c:v>-4.9000000000000004</c:v>
                </c:pt>
                <c:pt idx="16">
                  <c:v>-5.8</c:v>
                </c:pt>
                <c:pt idx="17">
                  <c:v>-6.8</c:v>
                </c:pt>
                <c:pt idx="18">
                  <c:v>-8</c:v>
                </c:pt>
                <c:pt idx="19">
                  <c:v>-9.4</c:v>
                </c:pt>
                <c:pt idx="20">
                  <c:v>-11.1</c:v>
                </c:pt>
                <c:pt idx="21">
                  <c:v>-12.8</c:v>
                </c:pt>
                <c:pt idx="22">
                  <c:v>-14.3</c:v>
                </c:pt>
                <c:pt idx="23">
                  <c:v>-15.1</c:v>
                </c:pt>
                <c:pt idx="24">
                  <c:v>-14.6</c:v>
                </c:pt>
                <c:pt idx="25">
                  <c:v>-12.7</c:v>
                </c:pt>
                <c:pt idx="26">
                  <c:v>-9.5</c:v>
                </c:pt>
                <c:pt idx="27">
                  <c:v>-33.799999999999997</c:v>
                </c:pt>
                <c:pt idx="28">
                  <c:v>-19.899999999999999</c:v>
                </c:pt>
                <c:pt idx="29">
                  <c:v>-7.6</c:v>
                </c:pt>
                <c:pt idx="30">
                  <c:v>-4.5</c:v>
                </c:pt>
                <c:pt idx="31">
                  <c:v>7.8</c:v>
                </c:pt>
                <c:pt idx="32">
                  <c:v>14.5</c:v>
                </c:pt>
                <c:pt idx="33">
                  <c:v>24.8</c:v>
                </c:pt>
                <c:pt idx="34">
                  <c:v>31.6</c:v>
                </c:pt>
                <c:pt idx="35">
                  <c:v>35</c:v>
                </c:pt>
                <c:pt idx="36">
                  <c:v>37.799999999999997</c:v>
                </c:pt>
                <c:pt idx="37">
                  <c:v>32.5</c:v>
                </c:pt>
                <c:pt idx="38">
                  <c:v>28.1</c:v>
                </c:pt>
                <c:pt idx="39">
                  <c:v>24.8</c:v>
                </c:pt>
                <c:pt idx="40">
                  <c:v>20.2</c:v>
                </c:pt>
                <c:pt idx="41">
                  <c:v>19.8</c:v>
                </c:pt>
                <c:pt idx="42">
                  <c:v>15.8</c:v>
                </c:pt>
                <c:pt idx="43">
                  <c:v>10.9</c:v>
                </c:pt>
                <c:pt idx="44">
                  <c:v>7.8</c:v>
                </c:pt>
                <c:pt idx="45">
                  <c:v>6.6</c:v>
                </c:pt>
                <c:pt idx="46">
                  <c:v>6.6</c:v>
                </c:pt>
                <c:pt idx="47">
                  <c:v>7</c:v>
                </c:pt>
                <c:pt idx="48">
                  <c:v>5.9</c:v>
                </c:pt>
                <c:pt idx="49">
                  <c:v>2.2999999999999998</c:v>
                </c:pt>
                <c:pt idx="50">
                  <c:v>-2.2999999999999998</c:v>
                </c:pt>
                <c:pt idx="51">
                  <c:v>-0.1</c:v>
                </c:pt>
                <c:pt idx="52">
                  <c:v>-5</c:v>
                </c:pt>
                <c:pt idx="53">
                  <c:v>-6.2</c:v>
                </c:pt>
                <c:pt idx="54">
                  <c:v>-7.9</c:v>
                </c:pt>
                <c:pt idx="55">
                  <c:v>-10.4</c:v>
                </c:pt>
                <c:pt idx="56">
                  <c:v>-12.5</c:v>
                </c:pt>
                <c:pt idx="57">
                  <c:v>-12.4</c:v>
                </c:pt>
                <c:pt idx="58">
                  <c:v>-10</c:v>
                </c:pt>
                <c:pt idx="59">
                  <c:v>-6.4</c:v>
                </c:pt>
                <c:pt idx="60">
                  <c:v>-2.2000000000000002</c:v>
                </c:pt>
                <c:pt idx="61">
                  <c:v>2.2999999999999998</c:v>
                </c:pt>
                <c:pt idx="62">
                  <c:v>6.5</c:v>
                </c:pt>
                <c:pt idx="63">
                  <c:v>10.1</c:v>
                </c:pt>
                <c:pt idx="64">
                  <c:v>12.5</c:v>
                </c:pt>
                <c:pt idx="65">
                  <c:v>13.3</c:v>
                </c:pt>
                <c:pt idx="66">
                  <c:v>12.5</c:v>
                </c:pt>
                <c:pt idx="67">
                  <c:v>10.6</c:v>
                </c:pt>
                <c:pt idx="68">
                  <c:v>6.8</c:v>
                </c:pt>
                <c:pt idx="69">
                  <c:v>3.6</c:v>
                </c:pt>
                <c:pt idx="70">
                  <c:v>4.5999999999999996</c:v>
                </c:pt>
                <c:pt idx="71">
                  <c:v>5.7</c:v>
                </c:pt>
                <c:pt idx="72">
                  <c:v>6.4</c:v>
                </c:pt>
                <c:pt idx="73">
                  <c:v>6.3</c:v>
                </c:pt>
                <c:pt idx="74">
                  <c:v>5.5</c:v>
                </c:pt>
                <c:pt idx="75">
                  <c:v>4.3</c:v>
                </c:pt>
                <c:pt idx="76">
                  <c:v>3</c:v>
                </c:pt>
                <c:pt idx="77">
                  <c:v>1.8</c:v>
                </c:pt>
                <c:pt idx="78">
                  <c:v>0.6</c:v>
                </c:pt>
                <c:pt idx="79">
                  <c:v>-0.5</c:v>
                </c:pt>
                <c:pt idx="80">
                  <c:v>-1.5</c:v>
                </c:pt>
                <c:pt idx="81">
                  <c:v>-2.2000000000000002</c:v>
                </c:pt>
                <c:pt idx="82">
                  <c:v>-2.7</c:v>
                </c:pt>
                <c:pt idx="83">
                  <c:v>-3.1</c:v>
                </c:pt>
                <c:pt idx="84">
                  <c:v>-3.6</c:v>
                </c:pt>
                <c:pt idx="85">
                  <c:v>-4.3</c:v>
                </c:pt>
                <c:pt idx="86">
                  <c:v>-5.6</c:v>
                </c:pt>
                <c:pt idx="87">
                  <c:v>-7.4</c:v>
                </c:pt>
                <c:pt idx="88">
                  <c:v>-9.6999999999999993</c:v>
                </c:pt>
                <c:pt idx="89">
                  <c:v>-12.3</c:v>
                </c:pt>
                <c:pt idx="90">
                  <c:v>-14.5</c:v>
                </c:pt>
                <c:pt idx="91">
                  <c:v>-15.9</c:v>
                </c:pt>
                <c:pt idx="92">
                  <c:v>-15.9</c:v>
                </c:pt>
                <c:pt idx="93">
                  <c:v>-14.5</c:v>
                </c:pt>
                <c:pt idx="94">
                  <c:v>-11.7</c:v>
                </c:pt>
                <c:pt idx="95">
                  <c:v>-8.1999999999999993</c:v>
                </c:pt>
                <c:pt idx="96">
                  <c:v>-4.9000000000000004</c:v>
                </c:pt>
                <c:pt idx="97">
                  <c:v>-2.8</c:v>
                </c:pt>
                <c:pt idx="98">
                  <c:v>-2</c:v>
                </c:pt>
                <c:pt idx="99">
                  <c:v>-2.4</c:v>
                </c:pt>
                <c:pt idx="100">
                  <c:v>-3.2</c:v>
                </c:pt>
                <c:pt idx="101">
                  <c:v>-4.0999999999999996</c:v>
                </c:pt>
                <c:pt idx="102">
                  <c:v>-4.5999999999999996</c:v>
                </c:pt>
                <c:pt idx="103">
                  <c:v>-4.2</c:v>
                </c:pt>
                <c:pt idx="104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0-48F3-8552-6FD080ABC1B5}"/>
            </c:ext>
          </c:extLst>
        </c:ser>
        <c:ser>
          <c:idx val="2"/>
          <c:order val="2"/>
          <c:tx>
            <c:strRef>
              <c:f>Figure!$K$1</c:f>
              <c:strCache>
                <c:ptCount val="1"/>
                <c:pt idx="0">
                  <c:v>Hip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Figure!$B$3:$B$107</c:f>
              <c:numCache>
                <c:formatCode>General</c:formatCode>
                <c:ptCount val="105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</c:numCache>
            </c:numRef>
          </c:cat>
          <c:val>
            <c:numRef>
              <c:f>Figure!$M$3:$M$107</c:f>
              <c:numCache>
                <c:formatCode>General</c:formatCode>
                <c:ptCount val="105"/>
                <c:pt idx="0">
                  <c:v>22.9</c:v>
                </c:pt>
                <c:pt idx="1">
                  <c:v>17.8</c:v>
                </c:pt>
                <c:pt idx="2">
                  <c:v>13.8</c:v>
                </c:pt>
                <c:pt idx="3">
                  <c:v>10.8</c:v>
                </c:pt>
                <c:pt idx="4">
                  <c:v>8.5</c:v>
                </c:pt>
                <c:pt idx="5">
                  <c:v>6.7</c:v>
                </c:pt>
                <c:pt idx="6">
                  <c:v>5</c:v>
                </c:pt>
                <c:pt idx="7">
                  <c:v>3.4</c:v>
                </c:pt>
                <c:pt idx="8">
                  <c:v>2</c:v>
                </c:pt>
                <c:pt idx="9">
                  <c:v>0.9</c:v>
                </c:pt>
                <c:pt idx="10">
                  <c:v>0</c:v>
                </c:pt>
                <c:pt idx="11">
                  <c:v>-0.8</c:v>
                </c:pt>
                <c:pt idx="12">
                  <c:v>-1.5</c:v>
                </c:pt>
                <c:pt idx="13">
                  <c:v>-2.5</c:v>
                </c:pt>
                <c:pt idx="14">
                  <c:v>-3.6</c:v>
                </c:pt>
                <c:pt idx="15">
                  <c:v>-5</c:v>
                </c:pt>
                <c:pt idx="16">
                  <c:v>-6.7</c:v>
                </c:pt>
                <c:pt idx="17">
                  <c:v>-8.6999999999999993</c:v>
                </c:pt>
                <c:pt idx="18">
                  <c:v>-10.5</c:v>
                </c:pt>
                <c:pt idx="19">
                  <c:v>-12.2</c:v>
                </c:pt>
                <c:pt idx="20">
                  <c:v>-14</c:v>
                </c:pt>
                <c:pt idx="21">
                  <c:v>-16</c:v>
                </c:pt>
                <c:pt idx="22">
                  <c:v>-17.899999999999999</c:v>
                </c:pt>
                <c:pt idx="23">
                  <c:v>-19.100000000000001</c:v>
                </c:pt>
                <c:pt idx="24">
                  <c:v>-18.7</c:v>
                </c:pt>
                <c:pt idx="25">
                  <c:v>-16.100000000000001</c:v>
                </c:pt>
                <c:pt idx="26">
                  <c:v>-11.7</c:v>
                </c:pt>
                <c:pt idx="27">
                  <c:v>-54.4</c:v>
                </c:pt>
                <c:pt idx="28">
                  <c:v>-37.6</c:v>
                </c:pt>
                <c:pt idx="29">
                  <c:v>-23.5</c:v>
                </c:pt>
                <c:pt idx="30">
                  <c:v>-20.8</c:v>
                </c:pt>
                <c:pt idx="31">
                  <c:v>-11.1</c:v>
                </c:pt>
                <c:pt idx="32">
                  <c:v>-7.8</c:v>
                </c:pt>
                <c:pt idx="33">
                  <c:v>-0.4</c:v>
                </c:pt>
                <c:pt idx="34">
                  <c:v>4.7</c:v>
                </c:pt>
                <c:pt idx="35">
                  <c:v>7.3</c:v>
                </c:pt>
                <c:pt idx="36">
                  <c:v>9.9</c:v>
                </c:pt>
                <c:pt idx="37">
                  <c:v>5</c:v>
                </c:pt>
                <c:pt idx="38">
                  <c:v>3</c:v>
                </c:pt>
                <c:pt idx="39">
                  <c:v>4.7</c:v>
                </c:pt>
                <c:pt idx="40">
                  <c:v>6.5</c:v>
                </c:pt>
                <c:pt idx="41">
                  <c:v>12</c:v>
                </c:pt>
                <c:pt idx="42">
                  <c:v>12.5</c:v>
                </c:pt>
                <c:pt idx="43">
                  <c:v>10.9</c:v>
                </c:pt>
                <c:pt idx="44">
                  <c:v>10.1</c:v>
                </c:pt>
                <c:pt idx="45">
                  <c:v>11.2</c:v>
                </c:pt>
                <c:pt idx="46">
                  <c:v>13.8</c:v>
                </c:pt>
                <c:pt idx="47">
                  <c:v>16.7</c:v>
                </c:pt>
                <c:pt idx="48">
                  <c:v>17.7</c:v>
                </c:pt>
                <c:pt idx="49">
                  <c:v>15.2</c:v>
                </c:pt>
                <c:pt idx="50">
                  <c:v>11.2</c:v>
                </c:pt>
                <c:pt idx="51">
                  <c:v>14.6</c:v>
                </c:pt>
                <c:pt idx="52">
                  <c:v>12.2</c:v>
                </c:pt>
                <c:pt idx="53">
                  <c:v>14.7</c:v>
                </c:pt>
                <c:pt idx="54">
                  <c:v>16.600000000000001</c:v>
                </c:pt>
                <c:pt idx="55">
                  <c:v>16.5</c:v>
                </c:pt>
                <c:pt idx="56">
                  <c:v>16.100000000000001</c:v>
                </c:pt>
                <c:pt idx="57">
                  <c:v>18.3</c:v>
                </c:pt>
                <c:pt idx="58">
                  <c:v>23.6</c:v>
                </c:pt>
                <c:pt idx="59">
                  <c:v>29.5</c:v>
                </c:pt>
                <c:pt idx="60">
                  <c:v>34.4</c:v>
                </c:pt>
                <c:pt idx="61">
                  <c:v>37.299999999999997</c:v>
                </c:pt>
                <c:pt idx="62">
                  <c:v>37.200000000000003</c:v>
                </c:pt>
                <c:pt idx="63">
                  <c:v>33.6</c:v>
                </c:pt>
                <c:pt idx="64">
                  <c:v>27.5</c:v>
                </c:pt>
                <c:pt idx="65">
                  <c:v>20.7</c:v>
                </c:pt>
                <c:pt idx="66">
                  <c:v>15.2</c:v>
                </c:pt>
                <c:pt idx="67">
                  <c:v>11.9</c:v>
                </c:pt>
                <c:pt idx="68">
                  <c:v>9.3000000000000007</c:v>
                </c:pt>
                <c:pt idx="69">
                  <c:v>9</c:v>
                </c:pt>
                <c:pt idx="70">
                  <c:v>10.4</c:v>
                </c:pt>
                <c:pt idx="71">
                  <c:v>12.3</c:v>
                </c:pt>
                <c:pt idx="72">
                  <c:v>13.6</c:v>
                </c:pt>
                <c:pt idx="73">
                  <c:v>13.4</c:v>
                </c:pt>
                <c:pt idx="74">
                  <c:v>11.8</c:v>
                </c:pt>
                <c:pt idx="75">
                  <c:v>9.4</c:v>
                </c:pt>
                <c:pt idx="76">
                  <c:v>6.8</c:v>
                </c:pt>
                <c:pt idx="77">
                  <c:v>4.2</c:v>
                </c:pt>
                <c:pt idx="78">
                  <c:v>2</c:v>
                </c:pt>
                <c:pt idx="79">
                  <c:v>0.4</c:v>
                </c:pt>
                <c:pt idx="80">
                  <c:v>-0.7</c:v>
                </c:pt>
                <c:pt idx="81">
                  <c:v>-1.4</c:v>
                </c:pt>
                <c:pt idx="82">
                  <c:v>-1.7</c:v>
                </c:pt>
                <c:pt idx="83">
                  <c:v>-2.1</c:v>
                </c:pt>
                <c:pt idx="84">
                  <c:v>-3</c:v>
                </c:pt>
                <c:pt idx="85">
                  <c:v>-4.5</c:v>
                </c:pt>
                <c:pt idx="86">
                  <c:v>-6.7</c:v>
                </c:pt>
                <c:pt idx="87">
                  <c:v>-9.4</c:v>
                </c:pt>
                <c:pt idx="88">
                  <c:v>-12.8</c:v>
                </c:pt>
                <c:pt idx="89">
                  <c:v>-16.399999999999999</c:v>
                </c:pt>
                <c:pt idx="90">
                  <c:v>-19</c:v>
                </c:pt>
                <c:pt idx="91">
                  <c:v>-19.7</c:v>
                </c:pt>
                <c:pt idx="92">
                  <c:v>-18.600000000000001</c:v>
                </c:pt>
                <c:pt idx="93">
                  <c:v>-15.7</c:v>
                </c:pt>
                <c:pt idx="94">
                  <c:v>-11.5</c:v>
                </c:pt>
                <c:pt idx="95">
                  <c:v>-6.7</c:v>
                </c:pt>
                <c:pt idx="96">
                  <c:v>-2.9</c:v>
                </c:pt>
                <c:pt idx="97">
                  <c:v>-1</c:v>
                </c:pt>
                <c:pt idx="98">
                  <c:v>-1.4</c:v>
                </c:pt>
                <c:pt idx="99">
                  <c:v>-3.9</c:v>
                </c:pt>
                <c:pt idx="100">
                  <c:v>-7.8</c:v>
                </c:pt>
                <c:pt idx="101">
                  <c:v>-12</c:v>
                </c:pt>
                <c:pt idx="102">
                  <c:v>-14.7</c:v>
                </c:pt>
                <c:pt idx="103">
                  <c:v>-14.9</c:v>
                </c:pt>
                <c:pt idx="104">
                  <c:v>-12.8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0-48F3-8552-6FD080AB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86415"/>
        <c:axId val="204817343"/>
      </c:lineChart>
      <c:catAx>
        <c:axId val="1940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17343"/>
        <c:crosses val="autoZero"/>
        <c:auto val="1"/>
        <c:lblAlgn val="ctr"/>
        <c:lblOffset val="100"/>
        <c:noMultiLvlLbl val="0"/>
      </c:catAx>
      <c:valAx>
        <c:axId val="2048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关节力矩（</a:t>
                </a:r>
                <a:r>
                  <a:rPr lang="en-US" altLang="zh-CN"/>
                  <a:t>N·m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864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三关节功率随时间变化曲线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Figure!$C$1</c:f>
              <c:strCache>
                <c:ptCount val="1"/>
                <c:pt idx="0">
                  <c:v>Ankle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Figure!$B$3:$B$107</c:f>
              <c:numCache>
                <c:formatCode>General</c:formatCode>
                <c:ptCount val="105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</c:numCache>
            </c:numRef>
          </c:cat>
          <c:val>
            <c:numRef>
              <c:f>Figure!$F$3:$F$107</c:f>
              <c:numCache>
                <c:formatCode>General</c:formatCode>
                <c:ptCount val="105"/>
                <c:pt idx="0">
                  <c:v>-2.3935944027350793</c:v>
                </c:pt>
                <c:pt idx="1">
                  <c:v>-0.18616845354606448</c:v>
                </c:pt>
                <c:pt idx="2">
                  <c:v>1.6829960644231048</c:v>
                </c:pt>
                <c:pt idx="3">
                  <c:v>2.7551268906481901</c:v>
                </c:pt>
                <c:pt idx="4">
                  <c:v>2.8157978598841877</c:v>
                </c:pt>
                <c:pt idx="5">
                  <c:v>2.6927937030769642</c:v>
                </c:pt>
                <c:pt idx="6">
                  <c:v>2.0943951023931935</c:v>
                </c:pt>
                <c:pt idx="7">
                  <c:v>1.5707963267948972</c:v>
                </c:pt>
                <c:pt idx="8">
                  <c:v>1.0471975511965976</c:v>
                </c:pt>
                <c:pt idx="9">
                  <c:v>0.64826515074075175</c:v>
                </c:pt>
                <c:pt idx="10">
                  <c:v>0.49866550056980796</c:v>
                </c:pt>
                <c:pt idx="11">
                  <c:v>0.34906585039886623</c:v>
                </c:pt>
                <c:pt idx="12">
                  <c:v>0.24933275028490404</c:v>
                </c:pt>
                <c:pt idx="13">
                  <c:v>0.22439947525641357</c:v>
                </c:pt>
                <c:pt idx="14">
                  <c:v>6.9813170079773224E-2</c:v>
                </c:pt>
                <c:pt idx="15">
                  <c:v>0.14959965017094243</c:v>
                </c:pt>
                <c:pt idx="16">
                  <c:v>7.4799825085471339E-2</c:v>
                </c:pt>
                <c:pt idx="17">
                  <c:v>7.4799825085471269E-2</c:v>
                </c:pt>
                <c:pt idx="18">
                  <c:v>0.1163552834662885</c:v>
                </c:pt>
                <c:pt idx="19">
                  <c:v>0.11219973762820726</c:v>
                </c:pt>
                <c:pt idx="20">
                  <c:v>3.7399912542735579E-2</c:v>
                </c:pt>
                <c:pt idx="21">
                  <c:v>-3.4906585039886591E-2</c:v>
                </c:pt>
                <c:pt idx="22">
                  <c:v>-0.11219973762820672</c:v>
                </c:pt>
                <c:pt idx="23">
                  <c:v>0</c:v>
                </c:pt>
                <c:pt idx="24">
                  <c:v>0.24933275028490495</c:v>
                </c:pt>
                <c:pt idx="25">
                  <c:v>0.52359877559829848</c:v>
                </c:pt>
                <c:pt idx="26">
                  <c:v>0.59839860068376971</c:v>
                </c:pt>
                <c:pt idx="27">
                  <c:v>4.450589592585537</c:v>
                </c:pt>
                <c:pt idx="28">
                  <c:v>-11.775154686788442</c:v>
                </c:pt>
                <c:pt idx="29">
                  <c:v>-18.625156446282329</c:v>
                </c:pt>
                <c:pt idx="30">
                  <c:v>-3.8397243543875201</c:v>
                </c:pt>
                <c:pt idx="31">
                  <c:v>-1.6057029118347834</c:v>
                </c:pt>
                <c:pt idx="32">
                  <c:v>3.440791953931686</c:v>
                </c:pt>
                <c:pt idx="33">
                  <c:v>7.4799825085471205</c:v>
                </c:pt>
                <c:pt idx="34">
                  <c:v>4.5378560551852543</c:v>
                </c:pt>
                <c:pt idx="35">
                  <c:v>-0.87266462599716377</c:v>
                </c:pt>
                <c:pt idx="36">
                  <c:v>0.32413257537037521</c:v>
                </c:pt>
                <c:pt idx="37">
                  <c:v>-5.2359877559829844</c:v>
                </c:pt>
                <c:pt idx="38">
                  <c:v>-5.9341194567807136</c:v>
                </c:pt>
                <c:pt idx="39">
                  <c:v>-6.5823846075215169</c:v>
                </c:pt>
                <c:pt idx="40">
                  <c:v>-11.780972450961714</c:v>
                </c:pt>
                <c:pt idx="41">
                  <c:v>-8.6335620331986043</c:v>
                </c:pt>
                <c:pt idx="42">
                  <c:v>-10.546775337051439</c:v>
                </c:pt>
                <c:pt idx="43">
                  <c:v>-11.656306075819259</c:v>
                </c:pt>
                <c:pt idx="44">
                  <c:v>-8.4149803221155164</c:v>
                </c:pt>
                <c:pt idx="45">
                  <c:v>-11.775154686788383</c:v>
                </c:pt>
                <c:pt idx="46">
                  <c:v>-10.434575599423257</c:v>
                </c:pt>
                <c:pt idx="47">
                  <c:v>-15.109564667265163</c:v>
                </c:pt>
                <c:pt idx="48">
                  <c:v>-23.387411976724191</c:v>
                </c:pt>
                <c:pt idx="49">
                  <c:v>-24.185276777635682</c:v>
                </c:pt>
                <c:pt idx="50">
                  <c:v>-16.867360556773743</c:v>
                </c:pt>
                <c:pt idx="51">
                  <c:v>-10.565059738739009</c:v>
                </c:pt>
                <c:pt idx="52">
                  <c:v>0</c:v>
                </c:pt>
                <c:pt idx="53">
                  <c:v>0</c:v>
                </c:pt>
                <c:pt idx="54">
                  <c:v>8.0783811092309321</c:v>
                </c:pt>
                <c:pt idx="55">
                  <c:v>0</c:v>
                </c:pt>
                <c:pt idx="56">
                  <c:v>0</c:v>
                </c:pt>
                <c:pt idx="57">
                  <c:v>30.929727672842322</c:v>
                </c:pt>
                <c:pt idx="58">
                  <c:v>60.737457969402577</c:v>
                </c:pt>
                <c:pt idx="59">
                  <c:v>123.00831235305745</c:v>
                </c:pt>
                <c:pt idx="60">
                  <c:v>179.120647804675</c:v>
                </c:pt>
                <c:pt idx="61">
                  <c:v>201.76006153054431</c:v>
                </c:pt>
                <c:pt idx="62">
                  <c:v>258.33366257018901</c:v>
                </c:pt>
                <c:pt idx="63">
                  <c:v>256.56340004316621</c:v>
                </c:pt>
                <c:pt idx="64">
                  <c:v>243.69783012846511</c:v>
                </c:pt>
                <c:pt idx="65">
                  <c:v>171.55422994269708</c:v>
                </c:pt>
                <c:pt idx="66">
                  <c:v>108.60934602410417</c:v>
                </c:pt>
                <c:pt idx="67">
                  <c:v>44.468496013312638</c:v>
                </c:pt>
                <c:pt idx="68">
                  <c:v>7.5398223686154999</c:v>
                </c:pt>
                <c:pt idx="69">
                  <c:v>-0.69813170079773434</c:v>
                </c:pt>
                <c:pt idx="70">
                  <c:v>1.2217304763960284</c:v>
                </c:pt>
                <c:pt idx="71">
                  <c:v>2.6063583496448461</c:v>
                </c:pt>
                <c:pt idx="72">
                  <c:v>3.2413257537037516</c:v>
                </c:pt>
                <c:pt idx="73">
                  <c:v>3.0169262784473374</c:v>
                </c:pt>
                <c:pt idx="74">
                  <c:v>2.4683942278205486</c:v>
                </c:pt>
                <c:pt idx="75">
                  <c:v>1.5475252701016489</c:v>
                </c:pt>
                <c:pt idx="76">
                  <c:v>1.3463968515384819</c:v>
                </c:pt>
                <c:pt idx="77">
                  <c:v>0.99733100113961581</c:v>
                </c:pt>
                <c:pt idx="78">
                  <c:v>0.756309342530881</c:v>
                </c:pt>
                <c:pt idx="79">
                  <c:v>0.68566506328348631</c:v>
                </c:pt>
                <c:pt idx="80">
                  <c:v>0.56099868814103371</c:v>
                </c:pt>
                <c:pt idx="81">
                  <c:v>0.48869219055840829</c:v>
                </c:pt>
                <c:pt idx="82">
                  <c:v>0.37399912542735592</c:v>
                </c:pt>
                <c:pt idx="83">
                  <c:v>0.34906585039886551</c:v>
                </c:pt>
                <c:pt idx="84">
                  <c:v>0.29919930034188486</c:v>
                </c:pt>
                <c:pt idx="85">
                  <c:v>0.18616845354606301</c:v>
                </c:pt>
                <c:pt idx="86">
                  <c:v>0.26179938779914919</c:v>
                </c:pt>
                <c:pt idx="87">
                  <c:v>0.29919930034188486</c:v>
                </c:pt>
                <c:pt idx="88">
                  <c:v>0.23271056693257883</c:v>
                </c:pt>
                <c:pt idx="89">
                  <c:v>7.47998250854712E-2</c:v>
                </c:pt>
                <c:pt idx="90">
                  <c:v>-0.14959965017094243</c:v>
                </c:pt>
                <c:pt idx="91">
                  <c:v>-0.18616845354606026</c:v>
                </c:pt>
                <c:pt idx="92">
                  <c:v>0</c:v>
                </c:pt>
                <c:pt idx="93">
                  <c:v>0.37399912542735592</c:v>
                </c:pt>
                <c:pt idx="94">
                  <c:v>0.74799825085471194</c:v>
                </c:pt>
                <c:pt idx="95">
                  <c:v>0.62831853071796273</c:v>
                </c:pt>
                <c:pt idx="96">
                  <c:v>0</c:v>
                </c:pt>
                <c:pt idx="97">
                  <c:v>-0.86019798848291906</c:v>
                </c:pt>
                <c:pt idx="98">
                  <c:v>-0.93084226773031498</c:v>
                </c:pt>
                <c:pt idx="99">
                  <c:v>-0.67319842576924094</c:v>
                </c:pt>
                <c:pt idx="100">
                  <c:v>8.7266462599716085E-2</c:v>
                </c:pt>
                <c:pt idx="101">
                  <c:v>0.65158958741121153</c:v>
                </c:pt>
                <c:pt idx="102">
                  <c:v>0.9723977261111254</c:v>
                </c:pt>
                <c:pt idx="103">
                  <c:v>1.1219973762820681</c:v>
                </c:pt>
                <c:pt idx="104">
                  <c:v>1.1219973762820856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E-4539-9B86-2ED310A645D7}"/>
            </c:ext>
          </c:extLst>
        </c:ser>
        <c:ser>
          <c:idx val="1"/>
          <c:order val="1"/>
          <c:tx>
            <c:strRef>
              <c:f>Figure!$G$1</c:f>
              <c:strCache>
                <c:ptCount val="1"/>
                <c:pt idx="0">
                  <c:v>Knee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Figure!$B$3:$B$107</c:f>
              <c:numCache>
                <c:formatCode>General</c:formatCode>
                <c:ptCount val="105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</c:numCache>
            </c:numRef>
          </c:cat>
          <c:val>
            <c:numRef>
              <c:f>Figure!$J$3:$J$107</c:f>
              <c:numCache>
                <c:formatCode>General</c:formatCode>
                <c:ptCount val="105"/>
                <c:pt idx="0">
                  <c:v>47.123889803846886</c:v>
                </c:pt>
                <c:pt idx="1">
                  <c:v>39.095375244672958</c:v>
                </c:pt>
                <c:pt idx="2">
                  <c:v>35.268117527799724</c:v>
                </c:pt>
                <c:pt idx="3">
                  <c:v>25.120274591204044</c:v>
                </c:pt>
                <c:pt idx="4">
                  <c:v>14.172073526194019</c:v>
                </c:pt>
                <c:pt idx="5">
                  <c:v>6.5823846075214378</c:v>
                </c:pt>
                <c:pt idx="6">
                  <c:v>0</c:v>
                </c:pt>
                <c:pt idx="7">
                  <c:v>-2.5805939654487338</c:v>
                </c:pt>
                <c:pt idx="8">
                  <c:v>-2.094395102393209</c:v>
                </c:pt>
                <c:pt idx="9">
                  <c:v>0.32413257537037521</c:v>
                </c:pt>
                <c:pt idx="10">
                  <c:v>4.1139903797009119</c:v>
                </c:pt>
                <c:pt idx="11">
                  <c:v>8.6219265048520075</c:v>
                </c:pt>
                <c:pt idx="12">
                  <c:v>15.14696457980792</c:v>
                </c:pt>
                <c:pt idx="13">
                  <c:v>21.380283336930511</c:v>
                </c:pt>
                <c:pt idx="14">
                  <c:v>25.900686099595863</c:v>
                </c:pt>
                <c:pt idx="15">
                  <c:v>34.208453339088841</c:v>
                </c:pt>
                <c:pt idx="16">
                  <c:v>41.937768597920943</c:v>
                </c:pt>
                <c:pt idx="17">
                  <c:v>50.016149707151726</c:v>
                </c:pt>
                <c:pt idx="18">
                  <c:v>54.919693796088211</c:v>
                </c:pt>
                <c:pt idx="19">
                  <c:v>63.280652022308878</c:v>
                </c:pt>
                <c:pt idx="20">
                  <c:v>66.422244675898412</c:v>
                </c:pt>
                <c:pt idx="21">
                  <c:v>59.573905134739725</c:v>
                </c:pt>
                <c:pt idx="22">
                  <c:v>49.916416607037789</c:v>
                </c:pt>
                <c:pt idx="23">
                  <c:v>32.001858499067431</c:v>
                </c:pt>
                <c:pt idx="24">
                  <c:v>9.1006453853990266</c:v>
                </c:pt>
                <c:pt idx="25">
                  <c:v>-7.3885605001093175</c:v>
                </c:pt>
                <c:pt idx="26">
                  <c:v>-14.211966766239529</c:v>
                </c:pt>
                <c:pt idx="27">
                  <c:v>-71.633299156852928</c:v>
                </c:pt>
                <c:pt idx="28">
                  <c:v>-43.993932678603848</c:v>
                </c:pt>
                <c:pt idx="29">
                  <c:v>-19.896753472735334</c:v>
                </c:pt>
                <c:pt idx="30">
                  <c:v>-12.902969827243787</c:v>
                </c:pt>
                <c:pt idx="31">
                  <c:v>21.781709064889217</c:v>
                </c:pt>
                <c:pt idx="32">
                  <c:v>41.576236110007883</c:v>
                </c:pt>
                <c:pt idx="33">
                  <c:v>58.742795967123392</c:v>
                </c:pt>
                <c:pt idx="34">
                  <c:v>55.152404363020786</c:v>
                </c:pt>
                <c:pt idx="35">
                  <c:v>32.579479370560747</c:v>
                </c:pt>
                <c:pt idx="36">
                  <c:v>4.7123889803847527</c:v>
                </c:pt>
                <c:pt idx="37">
                  <c:v>-16.206628768518776</c:v>
                </c:pt>
                <c:pt idx="38">
                  <c:v>-22.887084257818994</c:v>
                </c:pt>
                <c:pt idx="39">
                  <c:v>-30.917261035328341</c:v>
                </c:pt>
                <c:pt idx="40">
                  <c:v>-25.182607778775299</c:v>
                </c:pt>
                <c:pt idx="41">
                  <c:v>-20.734511513692581</c:v>
                </c:pt>
                <c:pt idx="42">
                  <c:v>-17.727558545256681</c:v>
                </c:pt>
                <c:pt idx="43">
                  <c:v>-9.5120444233691028</c:v>
                </c:pt>
                <c:pt idx="44">
                  <c:v>-5.8343863566667498</c:v>
                </c:pt>
                <c:pt idx="45">
                  <c:v>-5.3756140961425238</c:v>
                </c:pt>
                <c:pt idx="46">
                  <c:v>-4.9367884556410955</c:v>
                </c:pt>
                <c:pt idx="47">
                  <c:v>-5.2359877559829959</c:v>
                </c:pt>
                <c:pt idx="48">
                  <c:v>-4.1189770347066421</c:v>
                </c:pt>
                <c:pt idx="49">
                  <c:v>-1.7203959769658363</c:v>
                </c:pt>
                <c:pt idx="50">
                  <c:v>1.7203959769658363</c:v>
                </c:pt>
                <c:pt idx="51">
                  <c:v>5.8177641733144263E-2</c:v>
                </c:pt>
                <c:pt idx="52">
                  <c:v>3.1166593785612995</c:v>
                </c:pt>
                <c:pt idx="53">
                  <c:v>1.5458630517664065</c:v>
                </c:pt>
                <c:pt idx="54">
                  <c:v>0.9848643636253761</c:v>
                </c:pt>
                <c:pt idx="55">
                  <c:v>-4.8403797921976084</c:v>
                </c:pt>
                <c:pt idx="56">
                  <c:v>-10.908307824964639</c:v>
                </c:pt>
                <c:pt idx="57">
                  <c:v>-17.004493569430448</c:v>
                </c:pt>
                <c:pt idx="58">
                  <c:v>-18.61684535460617</c:v>
                </c:pt>
                <c:pt idx="59">
                  <c:v>-15.957296018233855</c:v>
                </c:pt>
                <c:pt idx="60">
                  <c:v>-6.5823846075214663</c:v>
                </c:pt>
                <c:pt idx="61">
                  <c:v>7.7608974072014414</c:v>
                </c:pt>
                <c:pt idx="62">
                  <c:v>27.551268906481909</c:v>
                </c:pt>
                <c:pt idx="63">
                  <c:v>49.10608516861182</c:v>
                </c:pt>
                <c:pt idx="64">
                  <c:v>67.008176639067969</c:v>
                </c:pt>
                <c:pt idx="65">
                  <c:v>71.186162424675814</c:v>
                </c:pt>
                <c:pt idx="66">
                  <c:v>77.916484464032493</c:v>
                </c:pt>
                <c:pt idx="67">
                  <c:v>67.394642402009566</c:v>
                </c:pt>
                <c:pt idx="68">
                  <c:v>40.352012306108868</c:v>
                </c:pt>
                <c:pt idx="69">
                  <c:v>21.542349624615863</c:v>
                </c:pt>
                <c:pt idx="70">
                  <c:v>24.659009003177029</c:v>
                </c:pt>
                <c:pt idx="71">
                  <c:v>24.539329283040043</c:v>
                </c:pt>
                <c:pt idx="72">
                  <c:v>23.935944027350786</c:v>
                </c:pt>
                <c:pt idx="73">
                  <c:v>15.707963267949005</c:v>
                </c:pt>
                <c:pt idx="74">
                  <c:v>7.5423156961183082</c:v>
                </c:pt>
                <c:pt idx="75">
                  <c:v>0.50032771890501593</c:v>
                </c:pt>
                <c:pt idx="76">
                  <c:v>-3.3659921288461723</c:v>
                </c:pt>
                <c:pt idx="77">
                  <c:v>-4.0391905546154536</c:v>
                </c:pt>
                <c:pt idx="78">
                  <c:v>-1.8151424220741155</c:v>
                </c:pt>
                <c:pt idx="79">
                  <c:v>2.0569951898504559</c:v>
                </c:pt>
                <c:pt idx="80">
                  <c:v>7.1059833831197583</c:v>
                </c:pt>
                <c:pt idx="81">
                  <c:v>11.007209815910826</c:v>
                </c:pt>
                <c:pt idx="82">
                  <c:v>15.820163005577143</c:v>
                </c:pt>
                <c:pt idx="83">
                  <c:v>20.096219672963276</c:v>
                </c:pt>
                <c:pt idx="84">
                  <c:v>24.683942278205492</c:v>
                </c:pt>
                <c:pt idx="85">
                  <c:v>29.51933541539761</c:v>
                </c:pt>
                <c:pt idx="86">
                  <c:v>41.887902047863875</c:v>
                </c:pt>
                <c:pt idx="87">
                  <c:v>56.274401739302853</c:v>
                </c:pt>
                <c:pt idx="88">
                  <c:v>63.204189978888394</c:v>
                </c:pt>
                <c:pt idx="89">
                  <c:v>78.203217126860167</c:v>
                </c:pt>
                <c:pt idx="90">
                  <c:v>72.306497582622143</c:v>
                </c:pt>
                <c:pt idx="91">
                  <c:v>53.651421206305251</c:v>
                </c:pt>
                <c:pt idx="92">
                  <c:v>29.732930471474806</c:v>
                </c:pt>
                <c:pt idx="93">
                  <c:v>7.2306497582622145</c:v>
                </c:pt>
                <c:pt idx="94">
                  <c:v>-10.210176124166821</c:v>
                </c:pt>
                <c:pt idx="95">
                  <c:v>-14.311699866353594</c:v>
                </c:pt>
                <c:pt idx="96">
                  <c:v>-11.606439525762283</c:v>
                </c:pt>
                <c:pt idx="97">
                  <c:v>-8.0285145591739084</c:v>
                </c:pt>
                <c:pt idx="98">
                  <c:v>-5.8177641733144707</c:v>
                </c:pt>
                <c:pt idx="99">
                  <c:v>-7.7791818088890032</c:v>
                </c:pt>
                <c:pt idx="100">
                  <c:v>-9.9733100113961601</c:v>
                </c:pt>
                <c:pt idx="101">
                  <c:v>-10.97230323087093</c:v>
                </c:pt>
                <c:pt idx="102">
                  <c:v>-10.32237586179502</c:v>
                </c:pt>
                <c:pt idx="103">
                  <c:v>-6.2831853071795862</c:v>
                </c:pt>
                <c:pt idx="104">
                  <c:v>-2.3935944027351077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E-4539-9B86-2ED310A645D7}"/>
            </c:ext>
          </c:extLst>
        </c:ser>
        <c:ser>
          <c:idx val="2"/>
          <c:order val="2"/>
          <c:tx>
            <c:strRef>
              <c:f>Figure!$K$1</c:f>
              <c:strCache>
                <c:ptCount val="1"/>
                <c:pt idx="0">
                  <c:v>Hip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Figure!$B$3:$B$107</c:f>
              <c:numCache>
                <c:formatCode>General</c:formatCode>
                <c:ptCount val="105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</c:numCache>
            </c:numRef>
          </c:cat>
          <c:val>
            <c:numRef>
              <c:f>Figure!$N$3:$N$107</c:f>
              <c:numCache>
                <c:formatCode>General</c:formatCode>
                <c:ptCount val="105"/>
                <c:pt idx="0">
                  <c:v>62.806919796767353</c:v>
                </c:pt>
                <c:pt idx="1">
                  <c:v>51.778101142498436</c:v>
                </c:pt>
                <c:pt idx="2">
                  <c:v>49.891483332009365</c:v>
                </c:pt>
                <c:pt idx="3">
                  <c:v>40.391905546154454</c:v>
                </c:pt>
                <c:pt idx="4">
                  <c:v>30.659617193367087</c:v>
                </c:pt>
                <c:pt idx="5">
                  <c:v>24.222676690178435</c:v>
                </c:pt>
                <c:pt idx="6">
                  <c:v>16.206628768518769</c:v>
                </c:pt>
                <c:pt idx="7">
                  <c:v>9.3250448606554155</c:v>
                </c:pt>
                <c:pt idx="8">
                  <c:v>4.1887902047863923</c:v>
                </c:pt>
                <c:pt idx="9">
                  <c:v>1.5707963267948966</c:v>
                </c:pt>
                <c:pt idx="10">
                  <c:v>0</c:v>
                </c:pt>
                <c:pt idx="11">
                  <c:v>-0.46542113386515499</c:v>
                </c:pt>
                <c:pt idx="12">
                  <c:v>-0.56099868814103526</c:v>
                </c:pt>
                <c:pt idx="13">
                  <c:v>0.31166593785613445</c:v>
                </c:pt>
                <c:pt idx="14">
                  <c:v>1.2566370614359215</c:v>
                </c:pt>
                <c:pt idx="15">
                  <c:v>3.739991254273547</c:v>
                </c:pt>
                <c:pt idx="16">
                  <c:v>5.8468529941810337</c:v>
                </c:pt>
                <c:pt idx="17">
                  <c:v>9.7613771736539743</c:v>
                </c:pt>
                <c:pt idx="18">
                  <c:v>12.217304763960295</c:v>
                </c:pt>
                <c:pt idx="19">
                  <c:v>16.730227544117145</c:v>
                </c:pt>
                <c:pt idx="20">
                  <c:v>19.198621771937571</c:v>
                </c:pt>
                <c:pt idx="21">
                  <c:v>20.478529890066806</c:v>
                </c:pt>
                <c:pt idx="22">
                  <c:v>22.315281150498901</c:v>
                </c:pt>
                <c:pt idx="23">
                  <c:v>23.811277652208329</c:v>
                </c:pt>
                <c:pt idx="24">
                  <c:v>20.981350936474719</c:v>
                </c:pt>
                <c:pt idx="25">
                  <c:v>13.113240446650741</c:v>
                </c:pt>
                <c:pt idx="26">
                  <c:v>11.668772713333491</c:v>
                </c:pt>
                <c:pt idx="27">
                  <c:v>40.691104846496422</c:v>
                </c:pt>
                <c:pt idx="28">
                  <c:v>21.874793291662325</c:v>
                </c:pt>
                <c:pt idx="29">
                  <c:v>8.788979447542836</c:v>
                </c:pt>
                <c:pt idx="30">
                  <c:v>5.1861212059260309</c:v>
                </c:pt>
                <c:pt idx="31">
                  <c:v>-1.291543646475821</c:v>
                </c:pt>
                <c:pt idx="32">
                  <c:v>-1.9447954522222521</c:v>
                </c:pt>
                <c:pt idx="33">
                  <c:v>-4.9866550056980624E-2</c:v>
                </c:pt>
                <c:pt idx="34">
                  <c:v>-1.1718639263390447</c:v>
                </c:pt>
                <c:pt idx="35">
                  <c:v>-5.0963614158234343</c:v>
                </c:pt>
                <c:pt idx="36">
                  <c:v>-12.341971139102746</c:v>
                </c:pt>
                <c:pt idx="37">
                  <c:v>-7.4799825085471259</c:v>
                </c:pt>
                <c:pt idx="38">
                  <c:v>-4.8869219055841162</c:v>
                </c:pt>
                <c:pt idx="39">
                  <c:v>-8.2030474843734087</c:v>
                </c:pt>
                <c:pt idx="40">
                  <c:v>-10.534308699537192</c:v>
                </c:pt>
                <c:pt idx="41">
                  <c:v>-13.962634015954622</c:v>
                </c:pt>
                <c:pt idx="42">
                  <c:v>-12.466637514245198</c:v>
                </c:pt>
                <c:pt idx="43">
                  <c:v>-9.5120444233690922</c:v>
                </c:pt>
                <c:pt idx="44">
                  <c:v>-6.2956519446938248</c:v>
                </c:pt>
                <c:pt idx="45">
                  <c:v>-5.2127166992897243</c:v>
                </c:pt>
                <c:pt idx="46">
                  <c:v>-5.1611879308975137</c:v>
                </c:pt>
                <c:pt idx="47">
                  <c:v>-8.3277138595157947</c:v>
                </c:pt>
                <c:pt idx="48">
                  <c:v>-8.2379540694132878</c:v>
                </c:pt>
                <c:pt idx="49">
                  <c:v>-9.4746445108263497</c:v>
                </c:pt>
                <c:pt idx="50">
                  <c:v>-9.7738438111682342</c:v>
                </c:pt>
                <c:pt idx="51">
                  <c:v>-10.192722831646877</c:v>
                </c:pt>
                <c:pt idx="52">
                  <c:v>-10.646508437165398</c:v>
                </c:pt>
                <c:pt idx="53">
                  <c:v>-10.995574287564267</c:v>
                </c:pt>
                <c:pt idx="54">
                  <c:v>-12.41677096418822</c:v>
                </c:pt>
                <c:pt idx="55">
                  <c:v>-9.5993108859688032</c:v>
                </c:pt>
                <c:pt idx="56">
                  <c:v>-8.0285145591739617</c:v>
                </c:pt>
                <c:pt idx="57">
                  <c:v>-6.8441839953206305</c:v>
                </c:pt>
                <c:pt idx="58">
                  <c:v>-8.2379540694132238</c:v>
                </c:pt>
                <c:pt idx="59">
                  <c:v>-14.710632266809316</c:v>
                </c:pt>
                <c:pt idx="60">
                  <c:v>-12.865569914701075</c:v>
                </c:pt>
                <c:pt idx="61">
                  <c:v>-8.6801041465850926</c:v>
                </c:pt>
                <c:pt idx="62">
                  <c:v>-4.6375891552992394</c:v>
                </c:pt>
                <c:pt idx="63">
                  <c:v>0</c:v>
                </c:pt>
                <c:pt idx="64">
                  <c:v>6.8566506328348673</c:v>
                </c:pt>
                <c:pt idx="65">
                  <c:v>7.2256631032565659</c:v>
                </c:pt>
                <c:pt idx="66">
                  <c:v>13.264502315156896</c:v>
                </c:pt>
                <c:pt idx="67">
                  <c:v>14.835298641951786</c:v>
                </c:pt>
                <c:pt idx="68">
                  <c:v>16.231562043547253</c:v>
                </c:pt>
                <c:pt idx="69">
                  <c:v>22.439947525641536</c:v>
                </c:pt>
                <c:pt idx="70">
                  <c:v>29.82019693407452</c:v>
                </c:pt>
                <c:pt idx="71">
                  <c:v>38.641589639154141</c:v>
                </c:pt>
                <c:pt idx="72">
                  <c:v>47.472955654245716</c:v>
                </c:pt>
                <c:pt idx="73">
                  <c:v>48.445353380356835</c:v>
                </c:pt>
                <c:pt idx="74">
                  <c:v>39.718707120385226</c:v>
                </c:pt>
                <c:pt idx="75">
                  <c:v>26.249751949994891</c:v>
                </c:pt>
                <c:pt idx="76">
                  <c:v>16.954627019373468</c:v>
                </c:pt>
                <c:pt idx="77">
                  <c:v>8.3775804095727633</c:v>
                </c:pt>
                <c:pt idx="78">
                  <c:v>2.792526803190952</c:v>
                </c:pt>
                <c:pt idx="79">
                  <c:v>0.39893240045584499</c:v>
                </c:pt>
                <c:pt idx="80">
                  <c:v>-0.61086523819801719</c:v>
                </c:pt>
                <c:pt idx="81">
                  <c:v>-0.81448698426401367</c:v>
                </c:pt>
                <c:pt idx="82">
                  <c:v>-0.63579851322649916</c:v>
                </c:pt>
                <c:pt idx="83">
                  <c:v>-0.52359877559830592</c:v>
                </c:pt>
                <c:pt idx="84">
                  <c:v>0.37399912542736136</c:v>
                </c:pt>
                <c:pt idx="85">
                  <c:v>1.5707963267949105</c:v>
                </c:pt>
                <c:pt idx="86">
                  <c:v>5.0115882807265528</c:v>
                </c:pt>
                <c:pt idx="87">
                  <c:v>10.546775337051463</c:v>
                </c:pt>
                <c:pt idx="88">
                  <c:v>16.382823912053517</c:v>
                </c:pt>
                <c:pt idx="89">
                  <c:v>26.578871180370779</c:v>
                </c:pt>
                <c:pt idx="90">
                  <c:v>28.423933532479037</c:v>
                </c:pt>
                <c:pt idx="91">
                  <c:v>27.506389011430425</c:v>
                </c:pt>
                <c:pt idx="92">
                  <c:v>23.187945776496068</c:v>
                </c:pt>
                <c:pt idx="93">
                  <c:v>17.615358807628471</c:v>
                </c:pt>
                <c:pt idx="94">
                  <c:v>12.902969827243785</c:v>
                </c:pt>
                <c:pt idx="95">
                  <c:v>6.2366431937931033</c:v>
                </c:pt>
                <c:pt idx="96">
                  <c:v>2.5307274153917794</c:v>
                </c:pt>
                <c:pt idx="97">
                  <c:v>0.6233318757122599</c:v>
                </c:pt>
                <c:pt idx="98">
                  <c:v>0.65158958741122119</c:v>
                </c:pt>
                <c:pt idx="99">
                  <c:v>0.97239772611112218</c:v>
                </c:pt>
                <c:pt idx="100">
                  <c:v>0.97239772611112218</c:v>
                </c:pt>
                <c:pt idx="101">
                  <c:v>2.7925268031909187</c:v>
                </c:pt>
                <c:pt idx="102">
                  <c:v>5.497787143782114</c:v>
                </c:pt>
                <c:pt idx="103">
                  <c:v>9.287644948112673</c:v>
                </c:pt>
                <c:pt idx="104">
                  <c:v>14.361566416410705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E-4539-9B86-2ED310A6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86415"/>
        <c:axId val="204817343"/>
      </c:lineChart>
      <c:catAx>
        <c:axId val="1940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17343"/>
        <c:crosses val="autoZero"/>
        <c:auto val="1"/>
        <c:lblAlgn val="ctr"/>
        <c:lblOffset val="100"/>
        <c:noMultiLvlLbl val="0"/>
      </c:catAx>
      <c:valAx>
        <c:axId val="2048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关节功率（</a:t>
                </a:r>
                <a:r>
                  <a:rPr lang="en-US" altLang="zh-CN"/>
                  <a:t>W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864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9525</xdr:rowOff>
    </xdr:from>
    <xdr:to>
      <xdr:col>25</xdr:col>
      <xdr:colOff>133350</xdr:colOff>
      <xdr:row>26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25</xdr:col>
      <xdr:colOff>133350</xdr:colOff>
      <xdr:row>53</xdr:row>
      <xdr:rowOff>85725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25</xdr:col>
      <xdr:colOff>133350</xdr:colOff>
      <xdr:row>80</xdr:row>
      <xdr:rowOff>85725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8"/>
  <sheetViews>
    <sheetView workbookViewId="0">
      <selection activeCell="B3" sqref="B3:B108"/>
    </sheetView>
  </sheetViews>
  <sheetFormatPr defaultRowHeight="13.5" x14ac:dyDescent="0.15"/>
  <sheetData>
    <row r="1" spans="1:35" x14ac:dyDescent="0.15"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  <c r="T1" s="11" t="s">
        <v>1</v>
      </c>
      <c r="U1" s="11"/>
      <c r="V1" s="11" t="s">
        <v>2</v>
      </c>
      <c r="W1" s="11"/>
      <c r="X1" s="11" t="s">
        <v>3</v>
      </c>
      <c r="Y1" s="11"/>
      <c r="Z1" s="11" t="s">
        <v>4</v>
      </c>
      <c r="AA1" s="11"/>
      <c r="AB1" s="11" t="s">
        <v>5</v>
      </c>
      <c r="AC1" s="11"/>
      <c r="AD1" s="11" t="s">
        <v>6</v>
      </c>
      <c r="AE1" s="11"/>
      <c r="AF1" s="11" t="s">
        <v>7</v>
      </c>
      <c r="AG1" s="11"/>
      <c r="AH1" s="11" t="s">
        <v>8</v>
      </c>
      <c r="AI1" s="11"/>
    </row>
    <row r="2" spans="1:35" x14ac:dyDescent="0.15">
      <c r="A2" t="s">
        <v>0</v>
      </c>
      <c r="B2" t="s">
        <v>9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10</v>
      </c>
      <c r="P2" t="s">
        <v>11</v>
      </c>
      <c r="Q2" t="s">
        <v>10</v>
      </c>
      <c r="R2" t="s">
        <v>11</v>
      </c>
      <c r="T2" t="s">
        <v>10</v>
      </c>
      <c r="U2" t="s">
        <v>11</v>
      </c>
      <c r="V2" t="s">
        <v>10</v>
      </c>
      <c r="W2" t="s">
        <v>11</v>
      </c>
      <c r="X2" t="s">
        <v>10</v>
      </c>
      <c r="Y2" t="s">
        <v>11</v>
      </c>
      <c r="Z2" t="s">
        <v>10</v>
      </c>
      <c r="AA2" t="s">
        <v>11</v>
      </c>
      <c r="AB2" t="s">
        <v>10</v>
      </c>
      <c r="AC2" t="s">
        <v>11</v>
      </c>
      <c r="AD2" t="s">
        <v>10</v>
      </c>
      <c r="AE2" t="s">
        <v>11</v>
      </c>
      <c r="AF2" t="s">
        <v>10</v>
      </c>
      <c r="AG2" t="s">
        <v>11</v>
      </c>
      <c r="AH2" t="s">
        <v>10</v>
      </c>
      <c r="AI2" t="s">
        <v>11</v>
      </c>
    </row>
    <row r="3" spans="1:35" x14ac:dyDescent="0.15">
      <c r="A3">
        <v>1</v>
      </c>
      <c r="B3">
        <v>0</v>
      </c>
      <c r="C3">
        <v>46.98</v>
      </c>
      <c r="D3">
        <v>104.41</v>
      </c>
      <c r="E3">
        <v>44.94</v>
      </c>
      <c r="F3">
        <v>78.58</v>
      </c>
      <c r="G3">
        <v>41</v>
      </c>
      <c r="H3">
        <v>47.4</v>
      </c>
      <c r="I3">
        <v>35.909999999999997</v>
      </c>
      <c r="J3">
        <v>40.53</v>
      </c>
      <c r="K3">
        <v>9.31</v>
      </c>
      <c r="L3">
        <v>21.44</v>
      </c>
      <c r="M3">
        <v>2.95</v>
      </c>
      <c r="N3">
        <v>24.24</v>
      </c>
      <c r="O3">
        <v>7.53</v>
      </c>
      <c r="P3">
        <v>9.35</v>
      </c>
      <c r="Q3">
        <v>11.73</v>
      </c>
      <c r="R3">
        <v>3.63</v>
      </c>
    </row>
    <row r="4" spans="1:35" x14ac:dyDescent="0.15">
      <c r="A4">
        <v>2</v>
      </c>
      <c r="B4">
        <v>1.4E-2</v>
      </c>
      <c r="C4">
        <v>49.22</v>
      </c>
      <c r="D4">
        <v>104.79</v>
      </c>
      <c r="E4">
        <v>47.31</v>
      </c>
      <c r="F4">
        <v>78.58</v>
      </c>
      <c r="G4">
        <v>45.02</v>
      </c>
      <c r="H4">
        <v>46.89</v>
      </c>
      <c r="I4">
        <v>40.06</v>
      </c>
      <c r="J4">
        <v>40.020000000000003</v>
      </c>
      <c r="K4">
        <v>12.7</v>
      </c>
      <c r="L4">
        <v>22.46</v>
      </c>
      <c r="M4">
        <v>7.23</v>
      </c>
      <c r="N4">
        <v>26.02</v>
      </c>
      <c r="O4">
        <v>10.54</v>
      </c>
      <c r="P4">
        <v>10.63</v>
      </c>
      <c r="Q4">
        <v>13.72</v>
      </c>
      <c r="R4">
        <v>4.7699999999999996</v>
      </c>
    </row>
    <row r="5" spans="1:35" x14ac:dyDescent="0.15">
      <c r="A5">
        <v>3</v>
      </c>
      <c r="B5">
        <v>2.9000000000000001E-2</v>
      </c>
      <c r="C5">
        <v>51.1</v>
      </c>
      <c r="D5">
        <v>105.17</v>
      </c>
      <c r="E5">
        <v>49.57</v>
      </c>
      <c r="F5">
        <v>78.709999999999994</v>
      </c>
      <c r="G5">
        <v>48.68</v>
      </c>
      <c r="H5">
        <v>47.27</v>
      </c>
      <c r="I5">
        <v>44.23</v>
      </c>
      <c r="J5">
        <v>40.15</v>
      </c>
      <c r="K5">
        <v>16.489999999999998</v>
      </c>
      <c r="L5">
        <v>23.73</v>
      </c>
      <c r="M5">
        <v>10.64</v>
      </c>
      <c r="N5">
        <v>27.3</v>
      </c>
      <c r="O5">
        <v>14.2</v>
      </c>
      <c r="P5">
        <v>12.03</v>
      </c>
      <c r="Q5">
        <v>17.63</v>
      </c>
      <c r="R5">
        <v>6.43</v>
      </c>
    </row>
    <row r="6" spans="1:35" x14ac:dyDescent="0.15">
      <c r="A6">
        <v>4</v>
      </c>
      <c r="B6">
        <v>4.2999999999999997E-2</v>
      </c>
      <c r="C6">
        <v>53.13</v>
      </c>
      <c r="D6">
        <v>105.3</v>
      </c>
      <c r="E6">
        <v>51.74</v>
      </c>
      <c r="F6">
        <v>79.209999999999994</v>
      </c>
      <c r="G6">
        <v>52.5</v>
      </c>
      <c r="H6">
        <v>47.53</v>
      </c>
      <c r="I6">
        <v>48.43</v>
      </c>
      <c r="J6">
        <v>40.15</v>
      </c>
      <c r="K6">
        <v>20.81</v>
      </c>
      <c r="L6">
        <v>24.37</v>
      </c>
      <c r="M6">
        <v>14.71</v>
      </c>
      <c r="N6">
        <v>27.55</v>
      </c>
      <c r="O6">
        <v>18.78</v>
      </c>
      <c r="P6">
        <v>12.53</v>
      </c>
      <c r="Q6">
        <v>22.47</v>
      </c>
      <c r="R6">
        <v>6.94</v>
      </c>
    </row>
    <row r="7" spans="1:35" x14ac:dyDescent="0.15">
      <c r="A7">
        <v>5</v>
      </c>
      <c r="B7">
        <v>5.7000000000000002E-2</v>
      </c>
      <c r="C7">
        <v>54.86</v>
      </c>
      <c r="D7">
        <v>105.43</v>
      </c>
      <c r="E7">
        <v>53.33</v>
      </c>
      <c r="F7">
        <v>79.09</v>
      </c>
      <c r="G7">
        <v>56.13</v>
      </c>
      <c r="H7">
        <v>47.91</v>
      </c>
      <c r="I7">
        <v>52.7</v>
      </c>
      <c r="J7">
        <v>40.78</v>
      </c>
      <c r="K7">
        <v>24.96</v>
      </c>
      <c r="L7">
        <v>24.24</v>
      </c>
      <c r="M7">
        <v>18.72</v>
      </c>
      <c r="N7">
        <v>27.42</v>
      </c>
      <c r="O7">
        <v>23.17</v>
      </c>
      <c r="P7">
        <v>12.66</v>
      </c>
      <c r="Q7">
        <v>27.12</v>
      </c>
      <c r="R7">
        <v>7.32</v>
      </c>
    </row>
    <row r="8" spans="1:35" x14ac:dyDescent="0.15">
      <c r="A8">
        <v>6</v>
      </c>
      <c r="B8">
        <v>7.1999999999999995E-2</v>
      </c>
      <c r="C8">
        <v>56.81</v>
      </c>
      <c r="D8">
        <v>106.06</v>
      </c>
      <c r="E8">
        <v>55.41</v>
      </c>
      <c r="F8">
        <v>79.98</v>
      </c>
      <c r="G8">
        <v>59.87</v>
      </c>
      <c r="H8">
        <v>48.67</v>
      </c>
      <c r="I8">
        <v>56.56</v>
      </c>
      <c r="J8">
        <v>41.29</v>
      </c>
      <c r="K8">
        <v>29.33</v>
      </c>
      <c r="L8">
        <v>24.62</v>
      </c>
      <c r="M8">
        <v>23.09</v>
      </c>
      <c r="N8">
        <v>27.17</v>
      </c>
      <c r="O8">
        <v>28.31</v>
      </c>
      <c r="P8">
        <v>12.41</v>
      </c>
      <c r="Q8">
        <v>32.51</v>
      </c>
      <c r="R8">
        <v>6.81</v>
      </c>
    </row>
    <row r="9" spans="1:35" x14ac:dyDescent="0.15">
      <c r="A9">
        <v>7</v>
      </c>
      <c r="B9">
        <v>8.5999999999999993E-2</v>
      </c>
      <c r="C9">
        <v>58.25</v>
      </c>
      <c r="D9">
        <v>106.32</v>
      </c>
      <c r="E9">
        <v>56.73</v>
      </c>
      <c r="F9">
        <v>80.489999999999995</v>
      </c>
      <c r="G9">
        <v>63.34</v>
      </c>
      <c r="H9">
        <v>49.44</v>
      </c>
      <c r="I9">
        <v>60.29</v>
      </c>
      <c r="J9">
        <v>41.8</v>
      </c>
      <c r="K9">
        <v>33.57</v>
      </c>
      <c r="L9">
        <v>23.73</v>
      </c>
      <c r="M9">
        <v>26.95</v>
      </c>
      <c r="N9">
        <v>26.02</v>
      </c>
      <c r="O9">
        <v>33.44</v>
      </c>
      <c r="P9">
        <v>12.03</v>
      </c>
      <c r="Q9">
        <v>38.020000000000003</v>
      </c>
      <c r="R9">
        <v>6.81</v>
      </c>
    </row>
    <row r="10" spans="1:35" x14ac:dyDescent="0.15">
      <c r="A10">
        <v>8</v>
      </c>
      <c r="B10">
        <v>0.1</v>
      </c>
      <c r="C10">
        <v>60.03</v>
      </c>
      <c r="D10">
        <v>106.95</v>
      </c>
      <c r="E10">
        <v>58.89</v>
      </c>
      <c r="F10">
        <v>81</v>
      </c>
      <c r="G10">
        <v>66.900000000000006</v>
      </c>
      <c r="H10">
        <v>50.84</v>
      </c>
      <c r="I10">
        <v>64.36</v>
      </c>
      <c r="J10">
        <v>42.69</v>
      </c>
      <c r="K10">
        <v>38.799999999999997</v>
      </c>
      <c r="L10">
        <v>23.22</v>
      </c>
      <c r="M10">
        <v>31.27</v>
      </c>
      <c r="N10">
        <v>25.01</v>
      </c>
      <c r="O10">
        <v>39.549999999999997</v>
      </c>
      <c r="P10">
        <v>11.26</v>
      </c>
      <c r="Q10">
        <v>44.38</v>
      </c>
      <c r="R10">
        <v>6.3</v>
      </c>
    </row>
    <row r="11" spans="1:35" x14ac:dyDescent="0.15">
      <c r="A11">
        <v>9</v>
      </c>
      <c r="B11">
        <v>0.114</v>
      </c>
      <c r="C11">
        <v>61.56</v>
      </c>
      <c r="D11">
        <v>107.08</v>
      </c>
      <c r="E11">
        <v>60.79</v>
      </c>
      <c r="F11">
        <v>81.12</v>
      </c>
      <c r="G11">
        <v>69.959999999999994</v>
      </c>
      <c r="H11">
        <v>51.09</v>
      </c>
      <c r="I11">
        <v>67.790000000000006</v>
      </c>
      <c r="J11">
        <v>43.2</v>
      </c>
      <c r="K11">
        <v>43.11</v>
      </c>
      <c r="L11">
        <v>22.21</v>
      </c>
      <c r="M11">
        <v>35.729999999999997</v>
      </c>
      <c r="N11">
        <v>22.84</v>
      </c>
      <c r="O11">
        <v>45.01</v>
      </c>
      <c r="P11">
        <v>10.24</v>
      </c>
      <c r="Q11">
        <v>50.36</v>
      </c>
      <c r="R11">
        <v>6.04</v>
      </c>
    </row>
    <row r="12" spans="1:35" x14ac:dyDescent="0.15">
      <c r="A12">
        <v>10</v>
      </c>
      <c r="B12">
        <v>0.129</v>
      </c>
      <c r="C12">
        <v>63.54</v>
      </c>
      <c r="D12">
        <v>107.46</v>
      </c>
      <c r="E12">
        <v>62.79</v>
      </c>
      <c r="F12">
        <v>82.01</v>
      </c>
      <c r="G12">
        <v>73.22</v>
      </c>
      <c r="H12">
        <v>51.73</v>
      </c>
      <c r="I12">
        <v>71.31</v>
      </c>
      <c r="J12">
        <v>43.84</v>
      </c>
      <c r="K12">
        <v>48.15</v>
      </c>
      <c r="L12">
        <v>21.06</v>
      </c>
      <c r="M12">
        <v>40.64</v>
      </c>
      <c r="N12">
        <v>20.93</v>
      </c>
      <c r="O12">
        <v>51.46</v>
      </c>
      <c r="P12">
        <v>8.9700000000000006</v>
      </c>
      <c r="Q12">
        <v>57.05</v>
      </c>
      <c r="R12">
        <v>5.28</v>
      </c>
    </row>
    <row r="13" spans="1:35" x14ac:dyDescent="0.15">
      <c r="A13">
        <v>11</v>
      </c>
      <c r="B13">
        <v>0.14299999999999999</v>
      </c>
      <c r="C13">
        <v>65.2</v>
      </c>
      <c r="D13">
        <v>107.85</v>
      </c>
      <c r="E13">
        <v>64.69</v>
      </c>
      <c r="F13">
        <v>82.4</v>
      </c>
      <c r="G13">
        <v>76.27</v>
      </c>
      <c r="H13">
        <v>53</v>
      </c>
      <c r="I13">
        <v>74.739999999999995</v>
      </c>
      <c r="J13">
        <v>44.86</v>
      </c>
      <c r="K13">
        <v>53.23</v>
      </c>
      <c r="L13">
        <v>20.04</v>
      </c>
      <c r="M13">
        <v>45.73</v>
      </c>
      <c r="N13">
        <v>19.02</v>
      </c>
      <c r="O13">
        <v>57.56</v>
      </c>
      <c r="P13">
        <v>8.2100000000000009</v>
      </c>
      <c r="Q13">
        <v>63.54</v>
      </c>
      <c r="R13">
        <v>5.15</v>
      </c>
    </row>
    <row r="14" spans="1:35" x14ac:dyDescent="0.15">
      <c r="A14">
        <v>12</v>
      </c>
      <c r="B14">
        <v>0.157</v>
      </c>
      <c r="C14">
        <v>66.92</v>
      </c>
      <c r="D14">
        <v>107.85</v>
      </c>
      <c r="E14">
        <v>66.67</v>
      </c>
      <c r="F14">
        <v>82.79</v>
      </c>
      <c r="G14">
        <v>79.010000000000005</v>
      </c>
      <c r="H14">
        <v>53.51</v>
      </c>
      <c r="I14">
        <v>77.86</v>
      </c>
      <c r="J14">
        <v>45.11</v>
      </c>
      <c r="K14">
        <v>58.27</v>
      </c>
      <c r="L14">
        <v>18.52</v>
      </c>
      <c r="M14">
        <v>51.27</v>
      </c>
      <c r="N14">
        <v>16.86</v>
      </c>
      <c r="O14">
        <v>63.99</v>
      </c>
      <c r="P14">
        <v>7.44</v>
      </c>
      <c r="Q14">
        <v>70.23</v>
      </c>
      <c r="R14">
        <v>5.03</v>
      </c>
    </row>
    <row r="15" spans="1:35" x14ac:dyDescent="0.15">
      <c r="A15">
        <v>13</v>
      </c>
      <c r="B15">
        <v>0.17199999999999999</v>
      </c>
      <c r="C15">
        <v>68.77</v>
      </c>
      <c r="D15">
        <v>107.59</v>
      </c>
      <c r="E15">
        <v>68.650000000000006</v>
      </c>
      <c r="F15">
        <v>82.65</v>
      </c>
      <c r="G15">
        <v>81.62</v>
      </c>
      <c r="H15">
        <v>54.51</v>
      </c>
      <c r="I15">
        <v>80.73</v>
      </c>
      <c r="J15">
        <v>45.49</v>
      </c>
      <c r="K15">
        <v>63.68</v>
      </c>
      <c r="L15">
        <v>16.86</v>
      </c>
      <c r="M15">
        <v>56.56</v>
      </c>
      <c r="N15">
        <v>14.44</v>
      </c>
      <c r="O15">
        <v>70.3</v>
      </c>
      <c r="P15">
        <v>6.3</v>
      </c>
      <c r="Q15">
        <v>76.790000000000006</v>
      </c>
      <c r="R15">
        <v>4.5199999999999996</v>
      </c>
    </row>
    <row r="16" spans="1:35" x14ac:dyDescent="0.15">
      <c r="A16">
        <v>14</v>
      </c>
      <c r="B16">
        <v>0.186</v>
      </c>
      <c r="C16">
        <v>70.37</v>
      </c>
      <c r="D16">
        <v>107.59</v>
      </c>
      <c r="E16">
        <v>70.88</v>
      </c>
      <c r="F16">
        <v>83.16</v>
      </c>
      <c r="G16">
        <v>83.99</v>
      </c>
      <c r="H16">
        <v>54.53</v>
      </c>
      <c r="I16">
        <v>83.48</v>
      </c>
      <c r="J16">
        <v>45.87</v>
      </c>
      <c r="K16">
        <v>69.22</v>
      </c>
      <c r="L16">
        <v>15.59</v>
      </c>
      <c r="M16">
        <v>62.23</v>
      </c>
      <c r="N16">
        <v>12.66</v>
      </c>
      <c r="O16">
        <v>76.73</v>
      </c>
      <c r="P16">
        <v>5.79</v>
      </c>
      <c r="Q16">
        <v>83.48</v>
      </c>
      <c r="R16">
        <v>4.7699999999999996</v>
      </c>
    </row>
    <row r="17" spans="1:18" x14ac:dyDescent="0.15">
      <c r="A17">
        <v>15</v>
      </c>
      <c r="B17">
        <v>0.2</v>
      </c>
      <c r="C17">
        <v>72.430000000000007</v>
      </c>
      <c r="D17">
        <v>107.59</v>
      </c>
      <c r="E17">
        <v>73.19</v>
      </c>
      <c r="F17">
        <v>82.9</v>
      </c>
      <c r="G17">
        <v>86.56</v>
      </c>
      <c r="H17">
        <v>54.78</v>
      </c>
      <c r="I17">
        <v>86.3</v>
      </c>
      <c r="J17">
        <v>46</v>
      </c>
      <c r="K17">
        <v>74.72</v>
      </c>
      <c r="L17">
        <v>14.44</v>
      </c>
      <c r="M17">
        <v>68.23</v>
      </c>
      <c r="N17">
        <v>11.01</v>
      </c>
      <c r="O17">
        <v>83.63</v>
      </c>
      <c r="P17">
        <v>5.66</v>
      </c>
      <c r="Q17">
        <v>90.12</v>
      </c>
      <c r="R17">
        <v>5.54</v>
      </c>
    </row>
    <row r="18" spans="1:18" x14ac:dyDescent="0.15">
      <c r="A18">
        <v>16</v>
      </c>
      <c r="B18">
        <v>0.215</v>
      </c>
      <c r="C18">
        <v>74</v>
      </c>
      <c r="D18">
        <v>107.59</v>
      </c>
      <c r="E18">
        <v>75.89</v>
      </c>
      <c r="F18">
        <v>83.03</v>
      </c>
      <c r="G18">
        <v>88.51</v>
      </c>
      <c r="H18">
        <v>54.91</v>
      </c>
      <c r="I18">
        <v>88.89</v>
      </c>
      <c r="J18">
        <v>46.13</v>
      </c>
      <c r="K18">
        <v>80.36</v>
      </c>
      <c r="L18">
        <v>13.43</v>
      </c>
      <c r="M18">
        <v>74.13</v>
      </c>
      <c r="N18">
        <v>9.1</v>
      </c>
      <c r="O18">
        <v>89.53</v>
      </c>
      <c r="P18">
        <v>5.28</v>
      </c>
      <c r="Q18">
        <v>96.14</v>
      </c>
      <c r="R18">
        <v>5.54</v>
      </c>
    </row>
    <row r="19" spans="1:18" x14ac:dyDescent="0.15">
      <c r="A19">
        <v>17</v>
      </c>
      <c r="B19">
        <v>0.22900000000000001</v>
      </c>
      <c r="C19">
        <v>75.680000000000007</v>
      </c>
      <c r="D19">
        <v>107.59</v>
      </c>
      <c r="E19">
        <v>76.95</v>
      </c>
      <c r="F19">
        <v>82.9</v>
      </c>
      <c r="G19">
        <v>90.57</v>
      </c>
      <c r="H19">
        <v>54.91</v>
      </c>
      <c r="I19">
        <v>90.95</v>
      </c>
      <c r="J19">
        <v>45.87</v>
      </c>
      <c r="K19">
        <v>85.86</v>
      </c>
      <c r="L19">
        <v>12.66</v>
      </c>
      <c r="M19">
        <v>80.010000000000005</v>
      </c>
      <c r="N19">
        <v>7.57</v>
      </c>
      <c r="O19">
        <v>95.53</v>
      </c>
      <c r="P19">
        <v>5.79</v>
      </c>
      <c r="Q19">
        <v>102.4</v>
      </c>
      <c r="R19">
        <v>6.55</v>
      </c>
    </row>
    <row r="20" spans="1:18" x14ac:dyDescent="0.15">
      <c r="A20">
        <v>18</v>
      </c>
      <c r="B20">
        <v>0.24299999999999999</v>
      </c>
      <c r="C20">
        <v>77.67</v>
      </c>
      <c r="D20">
        <v>107.08</v>
      </c>
      <c r="E20">
        <v>79.19</v>
      </c>
      <c r="F20">
        <v>82.65</v>
      </c>
      <c r="G20">
        <v>93.06</v>
      </c>
      <c r="H20">
        <v>54.65</v>
      </c>
      <c r="I20">
        <v>93.32</v>
      </c>
      <c r="J20">
        <v>46</v>
      </c>
      <c r="K20">
        <v>91.54</v>
      </c>
      <c r="L20">
        <v>12.03</v>
      </c>
      <c r="M20">
        <v>86.32</v>
      </c>
      <c r="N20">
        <v>6.55</v>
      </c>
      <c r="O20">
        <v>101.72</v>
      </c>
      <c r="P20">
        <v>5.79</v>
      </c>
      <c r="Q20">
        <v>108.84</v>
      </c>
      <c r="R20">
        <v>7.7</v>
      </c>
    </row>
    <row r="21" spans="1:18" x14ac:dyDescent="0.15">
      <c r="A21">
        <v>19</v>
      </c>
      <c r="B21">
        <v>0.25700000000000001</v>
      </c>
      <c r="C21">
        <v>79.55</v>
      </c>
      <c r="D21">
        <v>106.95</v>
      </c>
      <c r="E21">
        <v>81.2</v>
      </c>
      <c r="F21">
        <v>82.4</v>
      </c>
      <c r="G21">
        <v>94.56</v>
      </c>
      <c r="H21">
        <v>54.02</v>
      </c>
      <c r="I21">
        <v>95.45</v>
      </c>
      <c r="J21">
        <v>45.62</v>
      </c>
      <c r="K21">
        <v>96.85</v>
      </c>
      <c r="L21">
        <v>11.64</v>
      </c>
      <c r="M21">
        <v>92.02</v>
      </c>
      <c r="N21">
        <v>5.41</v>
      </c>
      <c r="O21">
        <v>107.79</v>
      </c>
      <c r="P21">
        <v>6.17</v>
      </c>
      <c r="Q21">
        <v>114.16</v>
      </c>
      <c r="R21">
        <v>8.9700000000000006</v>
      </c>
    </row>
    <row r="22" spans="1:18" x14ac:dyDescent="0.15">
      <c r="A22">
        <v>20</v>
      </c>
      <c r="B22">
        <v>0.27200000000000002</v>
      </c>
      <c r="C22">
        <v>81.47</v>
      </c>
      <c r="D22">
        <v>107.21</v>
      </c>
      <c r="E22">
        <v>83.12</v>
      </c>
      <c r="F22">
        <v>82.14</v>
      </c>
      <c r="G22">
        <v>96.1</v>
      </c>
      <c r="H22">
        <v>54.02</v>
      </c>
      <c r="I22">
        <v>96.99</v>
      </c>
      <c r="J22">
        <v>45.24</v>
      </c>
      <c r="K22">
        <v>101.45</v>
      </c>
      <c r="L22">
        <v>11.77</v>
      </c>
      <c r="M22">
        <v>97.5</v>
      </c>
      <c r="N22">
        <v>5.15</v>
      </c>
      <c r="O22">
        <v>113.28</v>
      </c>
      <c r="P22">
        <v>7.7</v>
      </c>
      <c r="Q22">
        <v>119.39</v>
      </c>
      <c r="R22">
        <v>10.88</v>
      </c>
    </row>
    <row r="23" spans="1:18" x14ac:dyDescent="0.15">
      <c r="A23">
        <v>21</v>
      </c>
      <c r="B23">
        <v>0.28599999999999998</v>
      </c>
      <c r="C23">
        <v>83.53</v>
      </c>
      <c r="D23">
        <v>106.45</v>
      </c>
      <c r="E23">
        <v>85.69</v>
      </c>
      <c r="F23">
        <v>81.5</v>
      </c>
      <c r="G23">
        <v>98.16</v>
      </c>
      <c r="H23">
        <v>53.25</v>
      </c>
      <c r="I23">
        <v>99.18</v>
      </c>
      <c r="J23">
        <v>44.73</v>
      </c>
      <c r="K23">
        <v>106.56</v>
      </c>
      <c r="L23">
        <v>11.77</v>
      </c>
      <c r="M23">
        <v>103.13</v>
      </c>
      <c r="N23">
        <v>4.7699999999999996</v>
      </c>
      <c r="O23">
        <v>118.79</v>
      </c>
      <c r="P23">
        <v>8.2100000000000009</v>
      </c>
      <c r="Q23">
        <v>124.38</v>
      </c>
      <c r="R23">
        <v>12.15</v>
      </c>
    </row>
    <row r="24" spans="1:18" x14ac:dyDescent="0.15">
      <c r="A24">
        <v>22</v>
      </c>
      <c r="B24">
        <v>0.3</v>
      </c>
      <c r="C24">
        <v>85.86</v>
      </c>
      <c r="D24">
        <v>105.68</v>
      </c>
      <c r="E24">
        <v>87.77</v>
      </c>
      <c r="F24">
        <v>80.489999999999995</v>
      </c>
      <c r="G24">
        <v>99.73</v>
      </c>
      <c r="H24">
        <v>51.86</v>
      </c>
      <c r="I24">
        <v>101.13</v>
      </c>
      <c r="J24">
        <v>43.84</v>
      </c>
      <c r="K24">
        <v>110.68</v>
      </c>
      <c r="L24">
        <v>11.52</v>
      </c>
      <c r="M24">
        <v>108.39</v>
      </c>
      <c r="N24">
        <v>4.1399999999999997</v>
      </c>
      <c r="O24">
        <v>123.15</v>
      </c>
      <c r="P24">
        <v>9.35</v>
      </c>
      <c r="Q24">
        <v>128.24</v>
      </c>
      <c r="R24">
        <v>13.3</v>
      </c>
    </row>
    <row r="25" spans="1:18" x14ac:dyDescent="0.15">
      <c r="A25">
        <v>23</v>
      </c>
      <c r="B25">
        <v>0.315</v>
      </c>
      <c r="C25">
        <v>87.74</v>
      </c>
      <c r="D25">
        <v>105.81</v>
      </c>
      <c r="E25">
        <v>89.91</v>
      </c>
      <c r="F25">
        <v>80.61</v>
      </c>
      <c r="G25">
        <v>101.36</v>
      </c>
      <c r="H25">
        <v>51.73</v>
      </c>
      <c r="I25">
        <v>103.14</v>
      </c>
      <c r="J25">
        <v>43.71</v>
      </c>
      <c r="K25">
        <v>114.85</v>
      </c>
      <c r="L25">
        <v>12.15</v>
      </c>
      <c r="M25">
        <v>112.43</v>
      </c>
      <c r="N25">
        <v>4.9000000000000004</v>
      </c>
      <c r="O25">
        <v>126.94</v>
      </c>
      <c r="P25">
        <v>10.88</v>
      </c>
      <c r="Q25">
        <v>131.77000000000001</v>
      </c>
      <c r="R25">
        <v>15.33</v>
      </c>
    </row>
    <row r="26" spans="1:18" x14ac:dyDescent="0.15">
      <c r="A26">
        <v>24</v>
      </c>
      <c r="B26">
        <v>0.32900000000000001</v>
      </c>
      <c r="C26">
        <v>90.34</v>
      </c>
      <c r="D26">
        <v>105.17</v>
      </c>
      <c r="E26">
        <v>92.25</v>
      </c>
      <c r="F26">
        <v>80.489999999999995</v>
      </c>
      <c r="G26">
        <v>103.57</v>
      </c>
      <c r="H26">
        <v>51.09</v>
      </c>
      <c r="I26">
        <v>105.36</v>
      </c>
      <c r="J26">
        <v>43.58</v>
      </c>
      <c r="K26">
        <v>118.33</v>
      </c>
      <c r="L26">
        <v>12.15</v>
      </c>
      <c r="M26">
        <v>116.3</v>
      </c>
      <c r="N26">
        <v>5.28</v>
      </c>
      <c r="O26">
        <v>130.55000000000001</v>
      </c>
      <c r="P26">
        <v>11.39</v>
      </c>
      <c r="Q26">
        <v>135.38999999999999</v>
      </c>
      <c r="R26">
        <v>16.23</v>
      </c>
    </row>
    <row r="27" spans="1:18" x14ac:dyDescent="0.15">
      <c r="A27">
        <v>25</v>
      </c>
      <c r="B27">
        <v>0.34300000000000003</v>
      </c>
      <c r="C27">
        <v>92.25</v>
      </c>
      <c r="D27">
        <v>104.79</v>
      </c>
      <c r="E27">
        <v>94.41</v>
      </c>
      <c r="F27">
        <v>80.099999999999994</v>
      </c>
      <c r="G27">
        <v>105.23</v>
      </c>
      <c r="H27">
        <v>50.96</v>
      </c>
      <c r="I27">
        <v>107.26</v>
      </c>
      <c r="J27">
        <v>43.46</v>
      </c>
      <c r="K27">
        <v>120.75</v>
      </c>
      <c r="L27">
        <v>12.28</v>
      </c>
      <c r="M27">
        <v>118.84</v>
      </c>
      <c r="N27">
        <v>4.6500000000000004</v>
      </c>
      <c r="O27">
        <v>133.22</v>
      </c>
      <c r="P27">
        <v>11.64</v>
      </c>
      <c r="Q27">
        <v>137.80000000000001</v>
      </c>
      <c r="R27">
        <v>16.73</v>
      </c>
    </row>
    <row r="28" spans="1:18" x14ac:dyDescent="0.15">
      <c r="A28">
        <v>26</v>
      </c>
      <c r="B28">
        <v>0.35699999999999998</v>
      </c>
      <c r="C28">
        <v>94.36</v>
      </c>
      <c r="D28">
        <v>104.16</v>
      </c>
      <c r="E28">
        <v>97.03</v>
      </c>
      <c r="F28">
        <v>79.72</v>
      </c>
      <c r="G28">
        <v>107.59</v>
      </c>
      <c r="H28">
        <v>50.84</v>
      </c>
      <c r="I28">
        <v>109.5</v>
      </c>
      <c r="J28">
        <v>42.69</v>
      </c>
      <c r="K28">
        <v>122.99</v>
      </c>
      <c r="L28">
        <v>12.03</v>
      </c>
      <c r="M28">
        <v>121.34</v>
      </c>
      <c r="N28">
        <v>4.1399999999999997</v>
      </c>
      <c r="O28">
        <v>135.21</v>
      </c>
      <c r="P28">
        <v>11.39</v>
      </c>
      <c r="Q28">
        <v>139.79</v>
      </c>
      <c r="R28">
        <v>16.23</v>
      </c>
    </row>
    <row r="29" spans="1:18" x14ac:dyDescent="0.15">
      <c r="A29">
        <v>27</v>
      </c>
      <c r="B29">
        <v>0.372</v>
      </c>
      <c r="C29">
        <v>96.57</v>
      </c>
      <c r="D29">
        <v>103.77</v>
      </c>
      <c r="E29">
        <v>99.37</v>
      </c>
      <c r="F29">
        <v>79.98</v>
      </c>
      <c r="G29">
        <v>109.93</v>
      </c>
      <c r="H29">
        <v>50.58</v>
      </c>
      <c r="I29">
        <v>111.59</v>
      </c>
      <c r="J29">
        <v>42.95</v>
      </c>
      <c r="K29">
        <v>124.31</v>
      </c>
      <c r="L29">
        <v>11.9</v>
      </c>
      <c r="M29">
        <v>122.14</v>
      </c>
      <c r="N29">
        <v>3.75</v>
      </c>
      <c r="O29">
        <v>136.27000000000001</v>
      </c>
      <c r="P29">
        <v>10.37</v>
      </c>
      <c r="Q29">
        <v>140.85</v>
      </c>
      <c r="R29">
        <v>15.21</v>
      </c>
    </row>
    <row r="30" spans="1:18" x14ac:dyDescent="0.15">
      <c r="A30">
        <v>28</v>
      </c>
      <c r="B30" s="1">
        <v>0.38600000000000001</v>
      </c>
      <c r="C30">
        <v>98.73</v>
      </c>
      <c r="D30">
        <v>103.52</v>
      </c>
      <c r="E30">
        <v>101.53</v>
      </c>
      <c r="F30">
        <v>79.34</v>
      </c>
      <c r="G30">
        <v>112.34</v>
      </c>
      <c r="H30">
        <v>50.46</v>
      </c>
      <c r="I30">
        <v>113.87</v>
      </c>
      <c r="J30">
        <v>41.8</v>
      </c>
      <c r="K30">
        <v>124.94</v>
      </c>
      <c r="L30">
        <v>10.63</v>
      </c>
      <c r="M30">
        <v>122.65</v>
      </c>
      <c r="N30">
        <v>3.25</v>
      </c>
      <c r="O30">
        <v>137.16</v>
      </c>
      <c r="P30">
        <v>8.9700000000000006</v>
      </c>
      <c r="Q30">
        <v>141.99</v>
      </c>
      <c r="R30">
        <v>13.68</v>
      </c>
    </row>
    <row r="31" spans="1:18" x14ac:dyDescent="0.15">
      <c r="A31">
        <v>29</v>
      </c>
      <c r="B31">
        <v>0.4</v>
      </c>
      <c r="C31">
        <v>101.4</v>
      </c>
      <c r="D31">
        <v>103.26</v>
      </c>
      <c r="E31">
        <v>104.45</v>
      </c>
      <c r="F31">
        <v>79.599999999999994</v>
      </c>
      <c r="G31">
        <v>114.89</v>
      </c>
      <c r="H31">
        <v>50.33</v>
      </c>
      <c r="I31">
        <v>116.28</v>
      </c>
      <c r="J31">
        <v>41.8</v>
      </c>
      <c r="K31">
        <v>125.83</v>
      </c>
      <c r="L31">
        <v>9.61</v>
      </c>
      <c r="M31">
        <v>123.03</v>
      </c>
      <c r="N31">
        <v>3.5</v>
      </c>
      <c r="O31">
        <v>137.66</v>
      </c>
      <c r="P31">
        <v>7.95</v>
      </c>
      <c r="Q31">
        <v>142.88</v>
      </c>
      <c r="R31">
        <v>11.9</v>
      </c>
    </row>
    <row r="32" spans="1:18" x14ac:dyDescent="0.15">
      <c r="A32">
        <v>30</v>
      </c>
      <c r="B32">
        <v>0.41499999999999998</v>
      </c>
      <c r="C32">
        <v>103.6</v>
      </c>
      <c r="D32">
        <v>103.65</v>
      </c>
      <c r="E32">
        <v>106.78</v>
      </c>
      <c r="F32">
        <v>79.599999999999994</v>
      </c>
      <c r="G32">
        <v>116.96</v>
      </c>
      <c r="H32">
        <v>50.46</v>
      </c>
      <c r="I32">
        <v>118.11</v>
      </c>
      <c r="J32">
        <v>41.8</v>
      </c>
      <c r="K32">
        <v>127.02</v>
      </c>
      <c r="L32">
        <v>9.74</v>
      </c>
      <c r="M32">
        <v>123.2</v>
      </c>
      <c r="N32">
        <v>4.1399999999999997</v>
      </c>
      <c r="O32">
        <v>138.34</v>
      </c>
      <c r="P32">
        <v>6.3</v>
      </c>
      <c r="Q32">
        <v>144.44999999999999</v>
      </c>
      <c r="R32">
        <v>10.24</v>
      </c>
    </row>
    <row r="33" spans="1:18" x14ac:dyDescent="0.15">
      <c r="A33">
        <v>31</v>
      </c>
      <c r="B33">
        <v>0.42899999999999999</v>
      </c>
      <c r="C33">
        <v>105.94</v>
      </c>
      <c r="D33">
        <v>103.65</v>
      </c>
      <c r="E33">
        <v>108.86</v>
      </c>
      <c r="F33">
        <v>79.599999999999994</v>
      </c>
      <c r="G33">
        <v>118.53</v>
      </c>
      <c r="H33">
        <v>50.33</v>
      </c>
      <c r="I33">
        <v>119.81</v>
      </c>
      <c r="J33">
        <v>41.55</v>
      </c>
      <c r="K33">
        <v>127.82</v>
      </c>
      <c r="L33">
        <v>9.48</v>
      </c>
      <c r="M33">
        <v>123.12</v>
      </c>
      <c r="N33">
        <v>4.01</v>
      </c>
      <c r="O33">
        <v>138.77000000000001</v>
      </c>
      <c r="P33">
        <v>5.41</v>
      </c>
      <c r="Q33">
        <v>145.13</v>
      </c>
      <c r="R33">
        <v>8.59</v>
      </c>
    </row>
    <row r="34" spans="1:18" x14ac:dyDescent="0.15">
      <c r="A34">
        <v>32</v>
      </c>
      <c r="B34">
        <v>0.443</v>
      </c>
      <c r="C34">
        <v>108.22</v>
      </c>
      <c r="D34">
        <v>103.52</v>
      </c>
      <c r="E34">
        <v>111.28</v>
      </c>
      <c r="F34">
        <v>80.099999999999994</v>
      </c>
      <c r="G34">
        <v>120.44</v>
      </c>
      <c r="H34">
        <v>50.58</v>
      </c>
      <c r="I34">
        <v>121.71</v>
      </c>
      <c r="J34">
        <v>42.18</v>
      </c>
      <c r="K34">
        <v>128.33000000000001</v>
      </c>
      <c r="L34">
        <v>9.61</v>
      </c>
      <c r="M34">
        <v>123.24</v>
      </c>
      <c r="N34">
        <v>4.1399999999999997</v>
      </c>
      <c r="O34">
        <v>139.27000000000001</v>
      </c>
      <c r="P34">
        <v>4.6500000000000004</v>
      </c>
      <c r="Q34">
        <v>145.38</v>
      </c>
      <c r="R34">
        <v>6.81</v>
      </c>
    </row>
    <row r="35" spans="1:18" x14ac:dyDescent="0.15">
      <c r="A35">
        <v>33</v>
      </c>
      <c r="B35">
        <v>0.45800000000000002</v>
      </c>
      <c r="C35">
        <v>110.75</v>
      </c>
      <c r="D35">
        <v>104.03</v>
      </c>
      <c r="E35">
        <v>113.8</v>
      </c>
      <c r="F35">
        <v>80.489999999999995</v>
      </c>
      <c r="G35">
        <v>122.84</v>
      </c>
      <c r="H35">
        <v>50.96</v>
      </c>
      <c r="I35">
        <v>124.24</v>
      </c>
      <c r="J35">
        <v>42.44</v>
      </c>
      <c r="K35">
        <v>129.07</v>
      </c>
      <c r="L35">
        <v>9.35</v>
      </c>
      <c r="M35">
        <v>123.6</v>
      </c>
      <c r="N35">
        <v>4.1399999999999997</v>
      </c>
      <c r="O35">
        <v>139.51</v>
      </c>
      <c r="P35">
        <v>4.1399999999999997</v>
      </c>
      <c r="Q35">
        <v>146.38</v>
      </c>
      <c r="R35">
        <v>6.3</v>
      </c>
    </row>
    <row r="36" spans="1:18" x14ac:dyDescent="0.15">
      <c r="A36">
        <v>34</v>
      </c>
      <c r="B36">
        <v>0.47199999999999998</v>
      </c>
      <c r="C36">
        <v>112.91</v>
      </c>
      <c r="D36">
        <v>104.03</v>
      </c>
      <c r="E36">
        <v>115.58</v>
      </c>
      <c r="F36">
        <v>81.38</v>
      </c>
      <c r="G36">
        <v>125.25</v>
      </c>
      <c r="H36">
        <v>51.86</v>
      </c>
      <c r="I36">
        <v>126.14</v>
      </c>
      <c r="J36">
        <v>42.57</v>
      </c>
      <c r="K36">
        <v>129.44999999999999</v>
      </c>
      <c r="L36">
        <v>9.61</v>
      </c>
      <c r="M36">
        <v>123.98</v>
      </c>
      <c r="N36">
        <v>4.3899999999999997</v>
      </c>
      <c r="O36">
        <v>139.63</v>
      </c>
      <c r="P36">
        <v>3.37</v>
      </c>
      <c r="Q36">
        <v>146.25</v>
      </c>
      <c r="R36">
        <v>5.41</v>
      </c>
    </row>
    <row r="37" spans="1:18" x14ac:dyDescent="0.15">
      <c r="A37">
        <v>35</v>
      </c>
      <c r="B37">
        <v>0.48599999999999999</v>
      </c>
      <c r="C37">
        <v>115.2</v>
      </c>
      <c r="D37">
        <v>104.28</v>
      </c>
      <c r="E37">
        <v>117.36</v>
      </c>
      <c r="F37">
        <v>81.89</v>
      </c>
      <c r="G37">
        <v>127.54</v>
      </c>
      <c r="H37">
        <v>51.86</v>
      </c>
      <c r="I37">
        <v>128.05000000000001</v>
      </c>
      <c r="J37">
        <v>42.44</v>
      </c>
      <c r="K37">
        <v>129.83000000000001</v>
      </c>
      <c r="L37">
        <v>9.74</v>
      </c>
      <c r="M37">
        <v>123.98</v>
      </c>
      <c r="N37">
        <v>4.26</v>
      </c>
      <c r="O37">
        <v>140.01</v>
      </c>
      <c r="P37">
        <v>3.63</v>
      </c>
      <c r="Q37">
        <v>147.13999999999999</v>
      </c>
      <c r="R37">
        <v>5.41</v>
      </c>
    </row>
    <row r="38" spans="1:18" x14ac:dyDescent="0.15">
      <c r="A38">
        <v>36</v>
      </c>
      <c r="B38">
        <v>0.5</v>
      </c>
      <c r="C38">
        <v>116.74</v>
      </c>
      <c r="D38">
        <v>104.54</v>
      </c>
      <c r="E38">
        <v>118.78</v>
      </c>
      <c r="F38">
        <v>81.63</v>
      </c>
      <c r="G38">
        <v>128.32</v>
      </c>
      <c r="H38">
        <v>51.86</v>
      </c>
      <c r="I38">
        <v>128.83000000000001</v>
      </c>
      <c r="J38">
        <v>42.69</v>
      </c>
      <c r="K38">
        <v>129.46</v>
      </c>
      <c r="L38">
        <v>9.1</v>
      </c>
      <c r="M38">
        <v>123.48</v>
      </c>
      <c r="N38">
        <v>4.1399999999999997</v>
      </c>
      <c r="O38">
        <v>139.38999999999999</v>
      </c>
      <c r="P38">
        <v>3.75</v>
      </c>
      <c r="Q38">
        <v>146.52000000000001</v>
      </c>
      <c r="R38">
        <v>4.7699999999999996</v>
      </c>
    </row>
    <row r="39" spans="1:18" x14ac:dyDescent="0.15">
      <c r="A39">
        <v>37</v>
      </c>
      <c r="B39">
        <v>0.51500000000000001</v>
      </c>
      <c r="C39">
        <v>119.05</v>
      </c>
      <c r="D39">
        <v>105.43</v>
      </c>
      <c r="E39">
        <v>120.96</v>
      </c>
      <c r="F39">
        <v>81.63</v>
      </c>
      <c r="G39">
        <v>129.87</v>
      </c>
      <c r="H39">
        <v>51.86</v>
      </c>
      <c r="I39">
        <v>130.13</v>
      </c>
      <c r="J39">
        <v>42.95</v>
      </c>
      <c r="K39">
        <v>129.74</v>
      </c>
      <c r="L39">
        <v>9.35</v>
      </c>
      <c r="M39">
        <v>123.89</v>
      </c>
      <c r="N39">
        <v>4.6500000000000004</v>
      </c>
      <c r="O39">
        <v>139.80000000000001</v>
      </c>
      <c r="P39">
        <v>3.63</v>
      </c>
      <c r="Q39">
        <v>146.54</v>
      </c>
      <c r="R39">
        <v>4.9000000000000004</v>
      </c>
    </row>
    <row r="40" spans="1:18" x14ac:dyDescent="0.15">
      <c r="A40">
        <v>38</v>
      </c>
      <c r="B40">
        <v>0.52900000000000003</v>
      </c>
      <c r="C40">
        <v>121.31</v>
      </c>
      <c r="D40">
        <v>105.3</v>
      </c>
      <c r="E40">
        <v>123.1</v>
      </c>
      <c r="F40">
        <v>82.27</v>
      </c>
      <c r="G40">
        <v>130.86000000000001</v>
      </c>
      <c r="H40">
        <v>51.6</v>
      </c>
      <c r="I40">
        <v>131.49</v>
      </c>
      <c r="J40">
        <v>42.18</v>
      </c>
      <c r="K40">
        <v>130.1</v>
      </c>
      <c r="L40">
        <v>9.23</v>
      </c>
      <c r="M40">
        <v>124.24</v>
      </c>
      <c r="N40">
        <v>4.5199999999999996</v>
      </c>
      <c r="O40">
        <v>140.02000000000001</v>
      </c>
      <c r="P40">
        <v>3.75</v>
      </c>
      <c r="Q40">
        <v>147.27000000000001</v>
      </c>
      <c r="R40">
        <v>4.5199999999999996</v>
      </c>
    </row>
    <row r="41" spans="1:18" x14ac:dyDescent="0.15">
      <c r="A41">
        <v>39</v>
      </c>
      <c r="B41">
        <v>0.54300000000000004</v>
      </c>
      <c r="C41">
        <v>123.28</v>
      </c>
      <c r="D41">
        <v>106.19</v>
      </c>
      <c r="E41">
        <v>124.93</v>
      </c>
      <c r="F41">
        <v>83.03</v>
      </c>
      <c r="G41">
        <v>132.18</v>
      </c>
      <c r="H41">
        <v>52.36</v>
      </c>
      <c r="I41">
        <v>132.31</v>
      </c>
      <c r="J41">
        <v>42.82</v>
      </c>
      <c r="K41">
        <v>130.53</v>
      </c>
      <c r="L41">
        <v>9.61</v>
      </c>
      <c r="M41">
        <v>124.55</v>
      </c>
      <c r="N41">
        <v>4.9000000000000004</v>
      </c>
      <c r="O41">
        <v>140.44999999999999</v>
      </c>
      <c r="P41">
        <v>3.75</v>
      </c>
      <c r="Q41">
        <v>147.33000000000001</v>
      </c>
      <c r="R41">
        <v>5.28</v>
      </c>
    </row>
    <row r="42" spans="1:18" x14ac:dyDescent="0.15">
      <c r="A42">
        <v>40</v>
      </c>
      <c r="B42">
        <v>0.55800000000000005</v>
      </c>
      <c r="C42">
        <v>125.03</v>
      </c>
      <c r="D42">
        <v>106.19</v>
      </c>
      <c r="E42">
        <v>126.94</v>
      </c>
      <c r="F42">
        <v>82.78</v>
      </c>
      <c r="G42">
        <v>133.04</v>
      </c>
      <c r="H42">
        <v>51.35</v>
      </c>
      <c r="I42">
        <v>132.79</v>
      </c>
      <c r="J42">
        <v>42.44</v>
      </c>
      <c r="K42">
        <v>130.37</v>
      </c>
      <c r="L42">
        <v>9.35</v>
      </c>
      <c r="M42">
        <v>124.64</v>
      </c>
      <c r="N42">
        <v>4.26</v>
      </c>
      <c r="O42">
        <v>140.55000000000001</v>
      </c>
      <c r="P42">
        <v>3.5</v>
      </c>
      <c r="Q42">
        <v>147.04</v>
      </c>
      <c r="R42">
        <v>4.7699999999999996</v>
      </c>
    </row>
    <row r="43" spans="1:18" x14ac:dyDescent="0.15">
      <c r="A43">
        <v>41</v>
      </c>
      <c r="B43">
        <v>0.57199999999999995</v>
      </c>
      <c r="C43">
        <v>127.21</v>
      </c>
      <c r="D43">
        <v>106.83</v>
      </c>
      <c r="E43">
        <v>128.61000000000001</v>
      </c>
      <c r="F43">
        <v>83.03</v>
      </c>
      <c r="G43">
        <v>133.58000000000001</v>
      </c>
      <c r="H43">
        <v>51.73</v>
      </c>
      <c r="I43">
        <v>132.81</v>
      </c>
      <c r="J43">
        <v>42.44</v>
      </c>
      <c r="K43">
        <v>130.27000000000001</v>
      </c>
      <c r="L43">
        <v>9.61</v>
      </c>
      <c r="M43">
        <v>124.67</v>
      </c>
      <c r="N43">
        <v>4.7699999999999996</v>
      </c>
      <c r="O43">
        <v>139.94</v>
      </c>
      <c r="P43">
        <v>3.63</v>
      </c>
      <c r="Q43">
        <v>147.19</v>
      </c>
      <c r="R43">
        <v>4.5199999999999996</v>
      </c>
    </row>
    <row r="44" spans="1:18" x14ac:dyDescent="0.15">
      <c r="A44">
        <v>42</v>
      </c>
      <c r="B44">
        <v>0.58599999999999997</v>
      </c>
      <c r="C44">
        <v>128.71</v>
      </c>
      <c r="D44">
        <v>106.95</v>
      </c>
      <c r="E44">
        <v>130.24</v>
      </c>
      <c r="F44">
        <v>83.03</v>
      </c>
      <c r="G44">
        <v>134.31</v>
      </c>
      <c r="H44">
        <v>51.35</v>
      </c>
      <c r="I44">
        <v>133.16999999999999</v>
      </c>
      <c r="J44">
        <v>43.2</v>
      </c>
      <c r="K44">
        <v>129.97999999999999</v>
      </c>
      <c r="L44">
        <v>8.9700000000000006</v>
      </c>
      <c r="M44">
        <v>123.75</v>
      </c>
      <c r="N44">
        <v>4.7699999999999996</v>
      </c>
      <c r="O44">
        <v>139.91</v>
      </c>
      <c r="P44">
        <v>3.37</v>
      </c>
      <c r="Q44">
        <v>146.91</v>
      </c>
      <c r="R44">
        <v>4.7699999999999996</v>
      </c>
    </row>
    <row r="45" spans="1:18" x14ac:dyDescent="0.15">
      <c r="A45">
        <v>43</v>
      </c>
      <c r="B45">
        <v>0.60099999999999998</v>
      </c>
      <c r="C45">
        <v>130.9</v>
      </c>
      <c r="D45">
        <v>107.34</v>
      </c>
      <c r="E45">
        <v>132.04</v>
      </c>
      <c r="F45">
        <v>82.9</v>
      </c>
      <c r="G45">
        <v>134.72</v>
      </c>
      <c r="H45">
        <v>50.96</v>
      </c>
      <c r="I45">
        <v>133.69999999999999</v>
      </c>
      <c r="J45">
        <v>42.57</v>
      </c>
      <c r="K45">
        <v>130.38999999999999</v>
      </c>
      <c r="L45">
        <v>9.61</v>
      </c>
      <c r="M45">
        <v>124.54</v>
      </c>
      <c r="N45">
        <v>4.1399999999999997</v>
      </c>
      <c r="O45">
        <v>140.19</v>
      </c>
      <c r="P45">
        <v>3.5</v>
      </c>
      <c r="Q45">
        <v>147.31</v>
      </c>
      <c r="R45">
        <v>4.5199999999999996</v>
      </c>
    </row>
    <row r="46" spans="1:18" x14ac:dyDescent="0.15">
      <c r="A46">
        <v>44</v>
      </c>
      <c r="B46">
        <v>0.61499999999999999</v>
      </c>
      <c r="C46">
        <v>132.52000000000001</v>
      </c>
      <c r="D46">
        <v>107.97</v>
      </c>
      <c r="E46">
        <v>133.03</v>
      </c>
      <c r="F46">
        <v>83.41</v>
      </c>
      <c r="G46">
        <v>135.69999999999999</v>
      </c>
      <c r="H46">
        <v>52.62</v>
      </c>
      <c r="I46">
        <v>134.56</v>
      </c>
      <c r="J46">
        <v>43.2</v>
      </c>
      <c r="K46">
        <v>130.22999999999999</v>
      </c>
      <c r="L46">
        <v>9.61</v>
      </c>
      <c r="M46">
        <v>124.12</v>
      </c>
      <c r="N46">
        <v>4.5199999999999996</v>
      </c>
      <c r="O46">
        <v>139.9</v>
      </c>
      <c r="P46">
        <v>4.01</v>
      </c>
      <c r="Q46">
        <v>146.78</v>
      </c>
      <c r="R46">
        <v>4.26</v>
      </c>
    </row>
    <row r="47" spans="1:18" x14ac:dyDescent="0.15">
      <c r="A47">
        <v>45</v>
      </c>
      <c r="B47">
        <v>0.629</v>
      </c>
      <c r="C47">
        <v>134.47999999999999</v>
      </c>
      <c r="D47">
        <v>107.85</v>
      </c>
      <c r="E47">
        <v>134.86000000000001</v>
      </c>
      <c r="F47">
        <v>83.54</v>
      </c>
      <c r="G47">
        <v>136.26</v>
      </c>
      <c r="H47">
        <v>51.86</v>
      </c>
      <c r="I47">
        <v>134.72999999999999</v>
      </c>
      <c r="J47">
        <v>42.95</v>
      </c>
      <c r="K47">
        <v>129.88999999999999</v>
      </c>
      <c r="L47">
        <v>9.48</v>
      </c>
      <c r="M47">
        <v>123.91</v>
      </c>
      <c r="N47">
        <v>4.7699999999999996</v>
      </c>
      <c r="O47">
        <v>139.82</v>
      </c>
      <c r="P47">
        <v>3.36</v>
      </c>
      <c r="Q47">
        <v>146.94999999999999</v>
      </c>
      <c r="R47">
        <v>4.26</v>
      </c>
    </row>
    <row r="48" spans="1:18" x14ac:dyDescent="0.15">
      <c r="A48">
        <v>46</v>
      </c>
      <c r="B48">
        <v>0.64300000000000002</v>
      </c>
      <c r="C48">
        <v>136.33000000000001</v>
      </c>
      <c r="D48">
        <v>108.1</v>
      </c>
      <c r="E48">
        <v>136.19999999999999</v>
      </c>
      <c r="F48">
        <v>83.8</v>
      </c>
      <c r="G48">
        <v>137.09</v>
      </c>
      <c r="H48">
        <v>51.86</v>
      </c>
      <c r="I48">
        <v>135.18</v>
      </c>
      <c r="J48">
        <v>43.07</v>
      </c>
      <c r="K48">
        <v>130.22</v>
      </c>
      <c r="L48">
        <v>10.24</v>
      </c>
      <c r="M48">
        <v>124.37</v>
      </c>
      <c r="N48">
        <v>4.9000000000000004</v>
      </c>
      <c r="O48">
        <v>140.02000000000001</v>
      </c>
      <c r="P48">
        <v>3.37</v>
      </c>
      <c r="Q48">
        <v>147.02000000000001</v>
      </c>
      <c r="R48">
        <v>4.7699999999999996</v>
      </c>
    </row>
    <row r="49" spans="1:18" x14ac:dyDescent="0.15">
      <c r="A49">
        <v>47</v>
      </c>
      <c r="B49">
        <v>0.65800000000000003</v>
      </c>
      <c r="C49">
        <v>138.33000000000001</v>
      </c>
      <c r="D49">
        <v>108.23</v>
      </c>
      <c r="E49">
        <v>138.08000000000001</v>
      </c>
      <c r="F49">
        <v>82.9</v>
      </c>
      <c r="G49">
        <v>137.94999999999999</v>
      </c>
      <c r="H49">
        <v>51.47</v>
      </c>
      <c r="I49">
        <v>135.66</v>
      </c>
      <c r="J49">
        <v>42.69</v>
      </c>
      <c r="K49">
        <v>130.06</v>
      </c>
      <c r="L49">
        <v>9.99</v>
      </c>
      <c r="M49">
        <v>124.08</v>
      </c>
      <c r="N49">
        <v>4.7699999999999996</v>
      </c>
      <c r="O49">
        <v>140.11000000000001</v>
      </c>
      <c r="P49">
        <v>3.75</v>
      </c>
      <c r="Q49">
        <v>146.99</v>
      </c>
      <c r="R49">
        <v>4.26</v>
      </c>
    </row>
    <row r="50" spans="1:18" x14ac:dyDescent="0.15">
      <c r="A50">
        <v>48</v>
      </c>
      <c r="B50">
        <v>0.67200000000000004</v>
      </c>
      <c r="C50">
        <v>140.13999999999999</v>
      </c>
      <c r="D50">
        <v>108.48</v>
      </c>
      <c r="E50">
        <v>139.38</v>
      </c>
      <c r="F50">
        <v>82.9</v>
      </c>
      <c r="G50">
        <v>138.74</v>
      </c>
      <c r="H50">
        <v>51.6</v>
      </c>
      <c r="I50">
        <v>136.19</v>
      </c>
      <c r="J50">
        <v>42.69</v>
      </c>
      <c r="K50">
        <v>130.47</v>
      </c>
      <c r="L50">
        <v>10.119999999999999</v>
      </c>
      <c r="M50">
        <v>124.36</v>
      </c>
      <c r="N50">
        <v>5.03</v>
      </c>
      <c r="O50">
        <v>140.01</v>
      </c>
      <c r="P50">
        <v>3.25</v>
      </c>
      <c r="Q50">
        <v>147.01</v>
      </c>
      <c r="R50">
        <v>4.01</v>
      </c>
    </row>
    <row r="51" spans="1:18" x14ac:dyDescent="0.15">
      <c r="A51">
        <v>49</v>
      </c>
      <c r="B51">
        <v>0.68600000000000005</v>
      </c>
      <c r="C51">
        <v>142.19999999999999</v>
      </c>
      <c r="D51">
        <v>107.97</v>
      </c>
      <c r="E51">
        <v>140.66999999999999</v>
      </c>
      <c r="F51">
        <v>82.78</v>
      </c>
      <c r="G51">
        <v>139.15</v>
      </c>
      <c r="H51">
        <v>51.09</v>
      </c>
      <c r="I51">
        <v>136.72999999999999</v>
      </c>
      <c r="J51">
        <v>42.57</v>
      </c>
      <c r="K51">
        <v>130.49</v>
      </c>
      <c r="L51">
        <v>9.99</v>
      </c>
      <c r="M51">
        <v>124.64</v>
      </c>
      <c r="N51">
        <v>5.28</v>
      </c>
      <c r="O51">
        <v>140.16</v>
      </c>
      <c r="P51">
        <v>3.12</v>
      </c>
      <c r="Q51">
        <v>147.04</v>
      </c>
      <c r="R51">
        <v>4.5199999999999996</v>
      </c>
    </row>
    <row r="52" spans="1:18" x14ac:dyDescent="0.15">
      <c r="A52">
        <v>50</v>
      </c>
      <c r="B52">
        <v>0.70099999999999996</v>
      </c>
      <c r="C52">
        <v>144.05000000000001</v>
      </c>
      <c r="D52">
        <v>107.46</v>
      </c>
      <c r="E52">
        <v>142.02000000000001</v>
      </c>
      <c r="F52">
        <v>82.65</v>
      </c>
      <c r="G52">
        <v>140.11000000000001</v>
      </c>
      <c r="H52">
        <v>51.09</v>
      </c>
      <c r="I52">
        <v>137.05000000000001</v>
      </c>
      <c r="J52">
        <v>42.57</v>
      </c>
      <c r="K52">
        <v>130.56</v>
      </c>
      <c r="L52">
        <v>9.99</v>
      </c>
      <c r="M52">
        <v>124.2</v>
      </c>
      <c r="N52">
        <v>4.9000000000000004</v>
      </c>
      <c r="O52">
        <v>139.6</v>
      </c>
      <c r="P52">
        <v>3.63</v>
      </c>
      <c r="Q52">
        <v>146.85</v>
      </c>
      <c r="R52">
        <v>4.01</v>
      </c>
    </row>
    <row r="53" spans="1:18" x14ac:dyDescent="0.15">
      <c r="A53">
        <v>51</v>
      </c>
      <c r="B53">
        <v>0.71499999999999997</v>
      </c>
      <c r="C53">
        <v>146.01</v>
      </c>
      <c r="D53">
        <v>107.08</v>
      </c>
      <c r="E53">
        <v>143.85</v>
      </c>
      <c r="F53">
        <v>82.01</v>
      </c>
      <c r="G53">
        <v>140.91999999999999</v>
      </c>
      <c r="H53">
        <v>50.58</v>
      </c>
      <c r="I53">
        <v>137.87</v>
      </c>
      <c r="J53">
        <v>42.06</v>
      </c>
      <c r="K53">
        <v>130.49</v>
      </c>
      <c r="L53">
        <v>10.24</v>
      </c>
      <c r="M53">
        <v>124.76</v>
      </c>
      <c r="N53">
        <v>4.7699999999999996</v>
      </c>
      <c r="O53">
        <v>140.03</v>
      </c>
      <c r="P53">
        <v>3.5</v>
      </c>
      <c r="Q53">
        <v>147.28</v>
      </c>
      <c r="R53">
        <v>4.75</v>
      </c>
    </row>
    <row r="54" spans="1:18" x14ac:dyDescent="0.15">
      <c r="A54">
        <v>52</v>
      </c>
      <c r="B54">
        <v>0.72899999999999998</v>
      </c>
      <c r="C54">
        <v>148.58000000000001</v>
      </c>
      <c r="D54">
        <v>107.46</v>
      </c>
      <c r="E54">
        <v>146.04</v>
      </c>
      <c r="F54">
        <v>82.4</v>
      </c>
      <c r="G54">
        <v>142.22</v>
      </c>
      <c r="H54">
        <v>50.84</v>
      </c>
      <c r="I54">
        <v>138.66</v>
      </c>
      <c r="J54">
        <v>42.44</v>
      </c>
      <c r="K54">
        <v>131.27000000000001</v>
      </c>
      <c r="L54">
        <v>10.24</v>
      </c>
      <c r="M54">
        <v>125.17</v>
      </c>
      <c r="N54">
        <v>5.28</v>
      </c>
      <c r="O54">
        <v>140.18</v>
      </c>
      <c r="P54">
        <v>3.63</v>
      </c>
      <c r="Q54">
        <v>147.18</v>
      </c>
      <c r="R54">
        <v>4.1399999999999997</v>
      </c>
    </row>
    <row r="55" spans="1:18" x14ac:dyDescent="0.15">
      <c r="A55">
        <v>53</v>
      </c>
      <c r="B55">
        <v>0.74399999999999999</v>
      </c>
      <c r="C55">
        <v>149.91999999999999</v>
      </c>
      <c r="D55">
        <v>106.57</v>
      </c>
      <c r="E55">
        <v>147.51</v>
      </c>
      <c r="F55">
        <v>81.63</v>
      </c>
      <c r="G55">
        <v>143.05000000000001</v>
      </c>
      <c r="H55">
        <v>50.58</v>
      </c>
      <c r="I55">
        <v>139.22999999999999</v>
      </c>
      <c r="J55">
        <v>41.93</v>
      </c>
      <c r="K55">
        <v>130.96</v>
      </c>
      <c r="L55">
        <v>10.119999999999999</v>
      </c>
      <c r="M55">
        <v>125.24</v>
      </c>
      <c r="N55">
        <v>5.03</v>
      </c>
      <c r="O55">
        <v>140.25</v>
      </c>
      <c r="P55">
        <v>3.37</v>
      </c>
      <c r="Q55">
        <v>147.25</v>
      </c>
      <c r="R55">
        <v>4.01</v>
      </c>
    </row>
    <row r="56" spans="1:18" x14ac:dyDescent="0.15">
      <c r="A56">
        <v>54</v>
      </c>
      <c r="B56">
        <v>0.75800000000000001</v>
      </c>
      <c r="C56">
        <v>152.34</v>
      </c>
      <c r="D56">
        <v>106.32</v>
      </c>
      <c r="E56">
        <v>148.9</v>
      </c>
      <c r="F56">
        <v>81.5</v>
      </c>
      <c r="G56">
        <v>143.69</v>
      </c>
      <c r="H56">
        <v>50.71</v>
      </c>
      <c r="I56">
        <v>140.12</v>
      </c>
      <c r="J56">
        <v>42.57</v>
      </c>
      <c r="K56">
        <v>131.47</v>
      </c>
      <c r="L56">
        <v>10.63</v>
      </c>
      <c r="M56">
        <v>125.49</v>
      </c>
      <c r="N56">
        <v>5.66</v>
      </c>
      <c r="O56">
        <v>140.5</v>
      </c>
      <c r="P56">
        <v>3.37</v>
      </c>
      <c r="Q56">
        <v>147.5</v>
      </c>
      <c r="R56">
        <v>3.88</v>
      </c>
    </row>
    <row r="57" spans="1:18" x14ac:dyDescent="0.15">
      <c r="A57">
        <v>55</v>
      </c>
      <c r="B57">
        <v>0.77200000000000002</v>
      </c>
      <c r="C57">
        <v>153.94</v>
      </c>
      <c r="D57">
        <v>105.81</v>
      </c>
      <c r="E57">
        <v>150.5</v>
      </c>
      <c r="F57">
        <v>81.12</v>
      </c>
      <c r="G57">
        <v>144.27000000000001</v>
      </c>
      <c r="H57">
        <v>50.46</v>
      </c>
      <c r="I57">
        <v>140.44999999999999</v>
      </c>
      <c r="J57">
        <v>42.95</v>
      </c>
      <c r="K57">
        <v>131.03</v>
      </c>
      <c r="L57">
        <v>10.63</v>
      </c>
      <c r="M57">
        <v>124.8</v>
      </c>
      <c r="N57">
        <v>6.17</v>
      </c>
      <c r="O57">
        <v>140.07</v>
      </c>
      <c r="P57">
        <v>2.99</v>
      </c>
      <c r="Q57">
        <v>146.94</v>
      </c>
      <c r="R57">
        <v>3.75</v>
      </c>
    </row>
    <row r="58" spans="1:18" x14ac:dyDescent="0.15">
      <c r="A58">
        <v>56</v>
      </c>
      <c r="B58" s="1">
        <v>0.78600000000000003</v>
      </c>
      <c r="C58">
        <v>156.15</v>
      </c>
      <c r="D58">
        <v>105.3</v>
      </c>
      <c r="E58">
        <v>152.46</v>
      </c>
      <c r="F58">
        <v>81</v>
      </c>
      <c r="G58">
        <v>145.59</v>
      </c>
      <c r="H58">
        <v>50.71</v>
      </c>
      <c r="I58">
        <v>141.52000000000001</v>
      </c>
      <c r="J58">
        <v>42.31</v>
      </c>
      <c r="K58">
        <v>131.34</v>
      </c>
      <c r="L58">
        <v>10.63</v>
      </c>
      <c r="M58">
        <v>125.61</v>
      </c>
      <c r="N58">
        <v>5.92</v>
      </c>
      <c r="O58">
        <v>140.5</v>
      </c>
      <c r="P58">
        <v>3.37</v>
      </c>
      <c r="Q58">
        <v>147.24</v>
      </c>
      <c r="R58">
        <v>3.88</v>
      </c>
    </row>
    <row r="59" spans="1:18" x14ac:dyDescent="0.15">
      <c r="A59">
        <v>57</v>
      </c>
      <c r="B59">
        <v>0.80100000000000005</v>
      </c>
      <c r="C59">
        <v>158.65</v>
      </c>
      <c r="D59">
        <v>104.92</v>
      </c>
      <c r="E59">
        <v>154.57</v>
      </c>
      <c r="F59">
        <v>81</v>
      </c>
      <c r="G59">
        <v>147.07</v>
      </c>
      <c r="H59">
        <v>50.58</v>
      </c>
      <c r="I59">
        <v>142.61000000000001</v>
      </c>
      <c r="J59">
        <v>42.18</v>
      </c>
      <c r="K59">
        <v>131.80000000000001</v>
      </c>
      <c r="L59">
        <v>10.75</v>
      </c>
      <c r="M59">
        <v>125.94</v>
      </c>
      <c r="N59">
        <v>7.06</v>
      </c>
      <c r="O59">
        <v>140.69999999999999</v>
      </c>
      <c r="P59">
        <v>3.5</v>
      </c>
      <c r="Q59">
        <v>147.44999999999999</v>
      </c>
      <c r="R59">
        <v>3.75</v>
      </c>
    </row>
    <row r="60" spans="1:18" x14ac:dyDescent="0.15">
      <c r="A60">
        <v>58</v>
      </c>
      <c r="B60">
        <v>0.81499999999999995</v>
      </c>
      <c r="C60">
        <v>160.5</v>
      </c>
      <c r="D60">
        <v>104.66</v>
      </c>
      <c r="E60">
        <v>156.30000000000001</v>
      </c>
      <c r="F60">
        <v>80.61</v>
      </c>
      <c r="G60">
        <v>148.81</v>
      </c>
      <c r="H60">
        <v>50.71</v>
      </c>
      <c r="I60">
        <v>143.83000000000001</v>
      </c>
      <c r="J60">
        <v>43.2</v>
      </c>
      <c r="K60">
        <v>132.12</v>
      </c>
      <c r="L60">
        <v>12.15</v>
      </c>
      <c r="M60">
        <v>125.89</v>
      </c>
      <c r="N60">
        <v>7.7</v>
      </c>
      <c r="O60">
        <v>140.65</v>
      </c>
      <c r="P60">
        <v>4.01</v>
      </c>
      <c r="Q60">
        <v>147.38999999999999</v>
      </c>
      <c r="R60">
        <v>4.1399999999999997</v>
      </c>
    </row>
    <row r="61" spans="1:18" x14ac:dyDescent="0.15">
      <c r="A61">
        <v>59</v>
      </c>
      <c r="B61">
        <v>0.82899999999999996</v>
      </c>
      <c r="C61">
        <v>162.61000000000001</v>
      </c>
      <c r="D61">
        <v>104.41</v>
      </c>
      <c r="E61">
        <v>157.9</v>
      </c>
      <c r="F61">
        <v>80.099999999999994</v>
      </c>
      <c r="G61">
        <v>149.75</v>
      </c>
      <c r="H61">
        <v>50.33</v>
      </c>
      <c r="I61">
        <v>144.66</v>
      </c>
      <c r="J61">
        <v>42.31</v>
      </c>
      <c r="K61">
        <v>131.94</v>
      </c>
      <c r="L61">
        <v>12.03</v>
      </c>
      <c r="M61">
        <v>125.96</v>
      </c>
      <c r="N61">
        <v>7.83</v>
      </c>
      <c r="O61">
        <v>140.34</v>
      </c>
      <c r="P61">
        <v>3.75</v>
      </c>
      <c r="Q61">
        <v>146.94999999999999</v>
      </c>
      <c r="R61">
        <v>3.75</v>
      </c>
    </row>
    <row r="62" spans="1:18" x14ac:dyDescent="0.15">
      <c r="A62">
        <v>60</v>
      </c>
      <c r="B62">
        <v>0.84399999999999997</v>
      </c>
      <c r="C62">
        <v>164.58</v>
      </c>
      <c r="D62">
        <v>104.03</v>
      </c>
      <c r="E62">
        <v>159.88</v>
      </c>
      <c r="F62">
        <v>80.23</v>
      </c>
      <c r="G62">
        <v>152.22</v>
      </c>
      <c r="H62">
        <v>50.33</v>
      </c>
      <c r="I62">
        <v>146.26</v>
      </c>
      <c r="J62">
        <v>42.82</v>
      </c>
      <c r="K62">
        <v>132.26</v>
      </c>
      <c r="L62">
        <v>12.66</v>
      </c>
      <c r="M62">
        <v>126.03</v>
      </c>
      <c r="N62">
        <v>8.4600000000000009</v>
      </c>
      <c r="O62">
        <v>140.41</v>
      </c>
      <c r="P62">
        <v>3.75</v>
      </c>
      <c r="Q62">
        <v>147.02000000000001</v>
      </c>
      <c r="R62">
        <v>3.88</v>
      </c>
    </row>
    <row r="63" spans="1:18" x14ac:dyDescent="0.15">
      <c r="A63">
        <v>61</v>
      </c>
      <c r="B63">
        <v>0.85799999999999998</v>
      </c>
      <c r="C63">
        <v>166.66</v>
      </c>
      <c r="D63">
        <v>103.77</v>
      </c>
      <c r="E63">
        <v>162.08000000000001</v>
      </c>
      <c r="F63">
        <v>80.23</v>
      </c>
      <c r="G63">
        <v>153.30000000000001</v>
      </c>
      <c r="H63">
        <v>50.33</v>
      </c>
      <c r="I63">
        <v>147.96</v>
      </c>
      <c r="J63">
        <v>42.69</v>
      </c>
      <c r="K63">
        <v>132.69</v>
      </c>
      <c r="L63">
        <v>12.92</v>
      </c>
      <c r="M63">
        <v>126.58</v>
      </c>
      <c r="N63">
        <v>9.61</v>
      </c>
      <c r="O63">
        <v>140.19999999999999</v>
      </c>
      <c r="P63">
        <v>4.26</v>
      </c>
      <c r="Q63">
        <v>146.69</v>
      </c>
      <c r="R63">
        <v>4.26</v>
      </c>
    </row>
    <row r="64" spans="1:18" x14ac:dyDescent="0.15">
      <c r="A64">
        <v>62</v>
      </c>
      <c r="B64">
        <v>0.872</v>
      </c>
      <c r="C64">
        <v>169.9</v>
      </c>
      <c r="D64">
        <v>104.03</v>
      </c>
      <c r="E64">
        <v>164.19</v>
      </c>
      <c r="F64">
        <v>79.599999999999994</v>
      </c>
      <c r="G64">
        <v>155.41</v>
      </c>
      <c r="H64">
        <v>50.07</v>
      </c>
      <c r="I64">
        <v>150.06</v>
      </c>
      <c r="J64">
        <v>42.57</v>
      </c>
      <c r="K64">
        <v>133.38999999999999</v>
      </c>
      <c r="L64">
        <v>13.93</v>
      </c>
      <c r="M64">
        <v>126.9</v>
      </c>
      <c r="N64">
        <v>10.5</v>
      </c>
      <c r="O64">
        <v>140.01</v>
      </c>
      <c r="P64">
        <v>3.88</v>
      </c>
      <c r="Q64">
        <v>146.76</v>
      </c>
      <c r="R64">
        <v>4.01</v>
      </c>
    </row>
    <row r="65" spans="1:18" x14ac:dyDescent="0.15">
      <c r="A65">
        <v>63</v>
      </c>
      <c r="B65">
        <v>0.88700000000000001</v>
      </c>
      <c r="C65">
        <v>171</v>
      </c>
      <c r="D65">
        <v>103.9</v>
      </c>
      <c r="E65">
        <v>166.42</v>
      </c>
      <c r="F65">
        <v>79.849999999999994</v>
      </c>
      <c r="G65">
        <v>157.01</v>
      </c>
      <c r="H65">
        <v>50.07</v>
      </c>
      <c r="I65">
        <v>152.30000000000001</v>
      </c>
      <c r="J65">
        <v>42.69</v>
      </c>
      <c r="K65">
        <v>133.97</v>
      </c>
      <c r="L65">
        <v>14.83</v>
      </c>
      <c r="M65">
        <v>127.48</v>
      </c>
      <c r="N65">
        <v>12.28</v>
      </c>
      <c r="O65">
        <v>140.21</v>
      </c>
      <c r="P65">
        <v>3.88</v>
      </c>
      <c r="Q65">
        <v>146.83000000000001</v>
      </c>
      <c r="R65">
        <v>3.75</v>
      </c>
    </row>
    <row r="66" spans="1:18" x14ac:dyDescent="0.15">
      <c r="A66">
        <v>64</v>
      </c>
      <c r="B66">
        <v>0.90100000000000002</v>
      </c>
      <c r="C66">
        <v>173.53</v>
      </c>
      <c r="D66">
        <v>103.14</v>
      </c>
      <c r="E66">
        <v>169.07</v>
      </c>
      <c r="F66">
        <v>78.959999999999994</v>
      </c>
      <c r="G66">
        <v>160.29</v>
      </c>
      <c r="H66">
        <v>49.06</v>
      </c>
      <c r="I66">
        <v>154.94999999999999</v>
      </c>
      <c r="J66">
        <v>42.06</v>
      </c>
      <c r="K66">
        <v>135.47999999999999</v>
      </c>
      <c r="L66">
        <v>14.95</v>
      </c>
      <c r="M66">
        <v>128.72999999999999</v>
      </c>
      <c r="N66">
        <v>13.04</v>
      </c>
      <c r="O66">
        <v>140.94999999999999</v>
      </c>
      <c r="P66">
        <v>4.1399999999999997</v>
      </c>
      <c r="Q66">
        <v>147.06</v>
      </c>
      <c r="R66">
        <v>3.5</v>
      </c>
    </row>
    <row r="67" spans="1:18" x14ac:dyDescent="0.15">
      <c r="A67">
        <v>65</v>
      </c>
      <c r="B67">
        <v>0.91500000000000004</v>
      </c>
      <c r="C67">
        <v>175.81</v>
      </c>
      <c r="D67">
        <v>103.52</v>
      </c>
      <c r="E67">
        <v>171.74</v>
      </c>
      <c r="F67">
        <v>79.47</v>
      </c>
      <c r="G67">
        <v>163.22</v>
      </c>
      <c r="H67">
        <v>49.06</v>
      </c>
      <c r="I67">
        <v>157.62</v>
      </c>
      <c r="J67">
        <v>42.31</v>
      </c>
      <c r="K67">
        <v>136.75</v>
      </c>
      <c r="L67">
        <v>16.48</v>
      </c>
      <c r="M67">
        <v>129.62</v>
      </c>
      <c r="N67">
        <v>14.83</v>
      </c>
      <c r="O67">
        <v>141.08000000000001</v>
      </c>
      <c r="P67">
        <v>4.6500000000000004</v>
      </c>
      <c r="Q67">
        <v>147.18</v>
      </c>
      <c r="R67">
        <v>3.75</v>
      </c>
    </row>
    <row r="68" spans="1:18" x14ac:dyDescent="0.15">
      <c r="A68">
        <v>66</v>
      </c>
      <c r="B68">
        <v>0.92900000000000005</v>
      </c>
      <c r="C68">
        <v>179.23</v>
      </c>
      <c r="D68">
        <v>103.14</v>
      </c>
      <c r="E68">
        <v>175.16</v>
      </c>
      <c r="F68">
        <v>78.83</v>
      </c>
      <c r="G68">
        <v>166.89</v>
      </c>
      <c r="H68">
        <v>48.55</v>
      </c>
      <c r="I68">
        <v>161.03</v>
      </c>
      <c r="J68">
        <v>41.04</v>
      </c>
      <c r="K68">
        <v>139.13999999999999</v>
      </c>
      <c r="L68">
        <v>17.37</v>
      </c>
      <c r="M68">
        <v>132.15</v>
      </c>
      <c r="N68">
        <v>16.100000000000001</v>
      </c>
      <c r="O68">
        <v>141.94</v>
      </c>
      <c r="P68">
        <v>5.28</v>
      </c>
      <c r="Q68">
        <v>148.31</v>
      </c>
      <c r="R68">
        <v>2.99</v>
      </c>
    </row>
    <row r="69" spans="1:18" x14ac:dyDescent="0.15">
      <c r="A69">
        <v>67</v>
      </c>
      <c r="B69">
        <v>0.94399999999999995</v>
      </c>
      <c r="C69">
        <v>181.49</v>
      </c>
      <c r="D69">
        <v>103.14</v>
      </c>
      <c r="E69">
        <v>177.8</v>
      </c>
      <c r="F69">
        <v>78.58</v>
      </c>
      <c r="G69">
        <v>170.04</v>
      </c>
      <c r="H69">
        <v>48.16</v>
      </c>
      <c r="I69">
        <v>164.69</v>
      </c>
      <c r="J69">
        <v>41.42</v>
      </c>
      <c r="K69">
        <v>140.9</v>
      </c>
      <c r="L69">
        <v>18.64</v>
      </c>
      <c r="M69">
        <v>134.02000000000001</v>
      </c>
      <c r="N69">
        <v>18.52</v>
      </c>
      <c r="O69">
        <v>142.41999999999999</v>
      </c>
      <c r="P69">
        <v>5.79</v>
      </c>
      <c r="Q69">
        <v>148.4</v>
      </c>
      <c r="R69">
        <v>2.86</v>
      </c>
    </row>
    <row r="70" spans="1:18" x14ac:dyDescent="0.15">
      <c r="A70">
        <v>68</v>
      </c>
      <c r="B70">
        <v>0.95799999999999996</v>
      </c>
      <c r="C70">
        <v>183.65</v>
      </c>
      <c r="D70">
        <v>103.77</v>
      </c>
      <c r="E70">
        <v>180.6</v>
      </c>
      <c r="F70">
        <v>79.09</v>
      </c>
      <c r="G70">
        <v>174.11</v>
      </c>
      <c r="H70">
        <v>48.04</v>
      </c>
      <c r="I70">
        <v>168.25</v>
      </c>
      <c r="J70">
        <v>41.55</v>
      </c>
      <c r="K70">
        <v>143.69</v>
      </c>
      <c r="L70">
        <v>19.79</v>
      </c>
      <c r="M70">
        <v>136.94999999999999</v>
      </c>
      <c r="N70">
        <v>21.57</v>
      </c>
      <c r="O70">
        <v>143.69</v>
      </c>
      <c r="P70">
        <v>7.57</v>
      </c>
      <c r="Q70">
        <v>149.04</v>
      </c>
      <c r="R70">
        <v>3.63</v>
      </c>
    </row>
    <row r="71" spans="1:18" x14ac:dyDescent="0.15">
      <c r="A71">
        <v>69</v>
      </c>
      <c r="B71">
        <v>0.97199999999999998</v>
      </c>
      <c r="C71">
        <v>184.86</v>
      </c>
      <c r="D71">
        <v>103.39</v>
      </c>
      <c r="E71">
        <v>182.44</v>
      </c>
      <c r="F71">
        <v>77.94</v>
      </c>
      <c r="G71">
        <v>176.97</v>
      </c>
      <c r="H71">
        <v>47.02</v>
      </c>
      <c r="I71">
        <v>171.5</v>
      </c>
      <c r="J71">
        <v>40.15</v>
      </c>
      <c r="K71">
        <v>145.54</v>
      </c>
      <c r="L71">
        <v>20.420000000000002</v>
      </c>
      <c r="M71">
        <v>139.43</v>
      </c>
      <c r="N71">
        <v>23.35</v>
      </c>
      <c r="O71">
        <v>144.13999999999999</v>
      </c>
      <c r="P71">
        <v>7.95</v>
      </c>
      <c r="Q71">
        <v>148.59</v>
      </c>
      <c r="R71">
        <v>3.5</v>
      </c>
    </row>
    <row r="72" spans="1:18" x14ac:dyDescent="0.15">
      <c r="A72">
        <v>70</v>
      </c>
      <c r="B72">
        <v>0.98699999999999999</v>
      </c>
      <c r="C72">
        <v>187.71</v>
      </c>
      <c r="D72">
        <v>104.28</v>
      </c>
      <c r="E72">
        <v>185.67</v>
      </c>
      <c r="F72">
        <v>78.83</v>
      </c>
      <c r="G72">
        <v>181.73</v>
      </c>
      <c r="H72">
        <v>47.53</v>
      </c>
      <c r="I72">
        <v>176</v>
      </c>
      <c r="J72">
        <v>40.15</v>
      </c>
      <c r="K72">
        <v>149.53</v>
      </c>
      <c r="L72">
        <v>21.82</v>
      </c>
      <c r="M72">
        <v>143.81</v>
      </c>
      <c r="N72">
        <v>25.13</v>
      </c>
      <c r="O72">
        <v>146.86000000000001</v>
      </c>
      <c r="P72">
        <v>9.74</v>
      </c>
      <c r="Q72">
        <v>150.16999999999999</v>
      </c>
      <c r="R72">
        <v>4.26</v>
      </c>
    </row>
    <row r="73" spans="1:18" x14ac:dyDescent="0.15">
      <c r="A73">
        <v>71</v>
      </c>
      <c r="B73">
        <v>1.0009999999999999</v>
      </c>
      <c r="C73">
        <v>188.82</v>
      </c>
      <c r="D73">
        <v>104.16</v>
      </c>
      <c r="E73">
        <v>187.29</v>
      </c>
      <c r="F73">
        <v>78.2</v>
      </c>
      <c r="G73">
        <v>184.36</v>
      </c>
      <c r="H73">
        <v>46.89</v>
      </c>
      <c r="I73">
        <v>179.4</v>
      </c>
      <c r="J73">
        <v>39.51</v>
      </c>
      <c r="K73">
        <v>152.68</v>
      </c>
      <c r="L73">
        <v>22.21</v>
      </c>
      <c r="M73">
        <v>146.94999999999999</v>
      </c>
      <c r="N73">
        <v>25.9</v>
      </c>
      <c r="O73">
        <v>149.11000000000001</v>
      </c>
      <c r="P73">
        <v>10.75</v>
      </c>
      <c r="Q73">
        <v>151.91</v>
      </c>
      <c r="R73">
        <v>4.1399999999999997</v>
      </c>
    </row>
    <row r="74" spans="1:18" x14ac:dyDescent="0.15">
      <c r="A74">
        <v>72</v>
      </c>
      <c r="B74">
        <v>1.0149999999999999</v>
      </c>
      <c r="C74">
        <v>191.13</v>
      </c>
      <c r="D74">
        <v>104.92</v>
      </c>
      <c r="E74">
        <v>189.48</v>
      </c>
      <c r="F74">
        <v>78.83</v>
      </c>
      <c r="G74">
        <v>188.33</v>
      </c>
      <c r="H74">
        <v>47.27</v>
      </c>
      <c r="I74">
        <v>184</v>
      </c>
      <c r="J74">
        <v>39.89</v>
      </c>
      <c r="K74">
        <v>156.38999999999999</v>
      </c>
      <c r="L74">
        <v>23.73</v>
      </c>
      <c r="M74">
        <v>150.54</v>
      </c>
      <c r="N74">
        <v>27.17</v>
      </c>
      <c r="O74">
        <v>153.34</v>
      </c>
      <c r="P74">
        <v>12.03</v>
      </c>
      <c r="Q74">
        <v>156.52000000000001</v>
      </c>
      <c r="R74">
        <v>5.66</v>
      </c>
    </row>
    <row r="75" spans="1:18" x14ac:dyDescent="0.15">
      <c r="A75">
        <v>73</v>
      </c>
      <c r="B75">
        <v>1.03</v>
      </c>
      <c r="C75">
        <v>192.42</v>
      </c>
      <c r="D75">
        <v>105.55</v>
      </c>
      <c r="E75">
        <v>190.89</v>
      </c>
      <c r="F75">
        <v>79.09</v>
      </c>
      <c r="G75">
        <v>191.79</v>
      </c>
      <c r="H75">
        <v>47.66</v>
      </c>
      <c r="I75">
        <v>187.71</v>
      </c>
      <c r="J75">
        <v>40.53</v>
      </c>
      <c r="K75">
        <v>159.84</v>
      </c>
      <c r="L75">
        <v>24.24</v>
      </c>
      <c r="M75">
        <v>153.72999999999999</v>
      </c>
      <c r="N75">
        <v>27.68</v>
      </c>
      <c r="O75">
        <v>157.16999999999999</v>
      </c>
      <c r="P75">
        <v>12.28</v>
      </c>
      <c r="Q75">
        <v>160.72999999999999</v>
      </c>
      <c r="R75">
        <v>5.92</v>
      </c>
    </row>
    <row r="76" spans="1:18" x14ac:dyDescent="0.15">
      <c r="A76">
        <v>74</v>
      </c>
      <c r="B76">
        <v>1.044</v>
      </c>
      <c r="C76">
        <v>194.4</v>
      </c>
      <c r="D76">
        <v>106.19</v>
      </c>
      <c r="E76">
        <v>193</v>
      </c>
      <c r="F76">
        <v>79.599999999999994</v>
      </c>
      <c r="G76">
        <v>195.29</v>
      </c>
      <c r="H76">
        <v>48.16</v>
      </c>
      <c r="I76">
        <v>191.47</v>
      </c>
      <c r="J76">
        <v>41.04</v>
      </c>
      <c r="K76">
        <v>163.99</v>
      </c>
      <c r="L76">
        <v>24.37</v>
      </c>
      <c r="M76">
        <v>157.5</v>
      </c>
      <c r="N76">
        <v>27.93</v>
      </c>
      <c r="O76">
        <v>161.82</v>
      </c>
      <c r="P76">
        <v>12.66</v>
      </c>
      <c r="Q76">
        <v>165.38</v>
      </c>
      <c r="R76">
        <v>6.43</v>
      </c>
    </row>
    <row r="77" spans="1:18" x14ac:dyDescent="0.15">
      <c r="A77">
        <v>75</v>
      </c>
      <c r="B77">
        <v>1.0580000000000001</v>
      </c>
      <c r="C77">
        <v>196.18</v>
      </c>
      <c r="D77">
        <v>105.94</v>
      </c>
      <c r="E77">
        <v>195.16</v>
      </c>
      <c r="F77">
        <v>79.72</v>
      </c>
      <c r="G77">
        <v>199.1</v>
      </c>
      <c r="H77">
        <v>48.93</v>
      </c>
      <c r="I77">
        <v>195.79</v>
      </c>
      <c r="J77">
        <v>41.42</v>
      </c>
      <c r="K77">
        <v>168.44</v>
      </c>
      <c r="L77">
        <v>24.5</v>
      </c>
      <c r="M77">
        <v>161.94999999999999</v>
      </c>
      <c r="N77">
        <v>27.04</v>
      </c>
      <c r="O77">
        <v>167.29</v>
      </c>
      <c r="P77">
        <v>12.15</v>
      </c>
      <c r="Q77">
        <v>170.98</v>
      </c>
      <c r="R77">
        <v>6.68</v>
      </c>
    </row>
    <row r="78" spans="1:18" x14ac:dyDescent="0.15">
      <c r="A78">
        <v>76</v>
      </c>
      <c r="B78">
        <v>1.0720000000000001</v>
      </c>
      <c r="C78">
        <v>197.69</v>
      </c>
      <c r="D78">
        <v>106.06</v>
      </c>
      <c r="E78">
        <v>196.42</v>
      </c>
      <c r="F78">
        <v>80.099999999999994</v>
      </c>
      <c r="G78">
        <v>202.66</v>
      </c>
      <c r="H78">
        <v>49.31</v>
      </c>
      <c r="I78">
        <v>199.47</v>
      </c>
      <c r="J78">
        <v>41.55</v>
      </c>
      <c r="K78">
        <v>172.5</v>
      </c>
      <c r="L78">
        <v>23.61</v>
      </c>
      <c r="M78">
        <v>165.88</v>
      </c>
      <c r="N78">
        <v>25.77</v>
      </c>
      <c r="O78">
        <v>171.99</v>
      </c>
      <c r="P78">
        <v>10.88</v>
      </c>
      <c r="Q78">
        <v>176.57</v>
      </c>
      <c r="R78">
        <v>6.17</v>
      </c>
    </row>
    <row r="79" spans="1:18" x14ac:dyDescent="0.15">
      <c r="A79">
        <v>77</v>
      </c>
      <c r="B79">
        <v>1.087</v>
      </c>
      <c r="C79">
        <v>199.57</v>
      </c>
      <c r="D79">
        <v>106.7</v>
      </c>
      <c r="E79">
        <v>198.68</v>
      </c>
      <c r="F79">
        <v>81</v>
      </c>
      <c r="G79">
        <v>206.19</v>
      </c>
      <c r="H79">
        <v>50.33</v>
      </c>
      <c r="I79">
        <v>203.39</v>
      </c>
      <c r="J79">
        <v>42.44</v>
      </c>
      <c r="K79">
        <v>177.3</v>
      </c>
      <c r="L79">
        <v>22.84</v>
      </c>
      <c r="M79">
        <v>170.56</v>
      </c>
      <c r="N79">
        <v>25.01</v>
      </c>
      <c r="O79">
        <v>177.81</v>
      </c>
      <c r="P79">
        <v>10.119999999999999</v>
      </c>
      <c r="Q79">
        <v>182.65</v>
      </c>
      <c r="R79">
        <v>6.17</v>
      </c>
    </row>
    <row r="80" spans="1:18" x14ac:dyDescent="0.15">
      <c r="A80">
        <v>78</v>
      </c>
      <c r="B80">
        <v>1.101</v>
      </c>
      <c r="C80">
        <v>201.17</v>
      </c>
      <c r="D80">
        <v>107.21</v>
      </c>
      <c r="E80">
        <v>200.63</v>
      </c>
      <c r="F80">
        <v>81.63</v>
      </c>
      <c r="G80">
        <v>209.57</v>
      </c>
      <c r="H80">
        <v>51.22</v>
      </c>
      <c r="I80">
        <v>206.9</v>
      </c>
      <c r="J80">
        <v>43.2</v>
      </c>
      <c r="K80">
        <v>182.08</v>
      </c>
      <c r="L80">
        <v>21.95</v>
      </c>
      <c r="M80">
        <v>175.08</v>
      </c>
      <c r="N80">
        <v>23.1</v>
      </c>
      <c r="O80">
        <v>183.74</v>
      </c>
      <c r="P80">
        <v>9.61</v>
      </c>
      <c r="Q80">
        <v>189.21</v>
      </c>
      <c r="R80">
        <v>4.9000000000000004</v>
      </c>
    </row>
    <row r="81" spans="1:18" x14ac:dyDescent="0.15">
      <c r="A81">
        <v>79</v>
      </c>
      <c r="B81">
        <v>1.115</v>
      </c>
      <c r="C81">
        <v>202.99</v>
      </c>
      <c r="D81">
        <v>107.59</v>
      </c>
      <c r="E81">
        <v>202.48</v>
      </c>
      <c r="F81">
        <v>82.14</v>
      </c>
      <c r="G81">
        <v>212.66</v>
      </c>
      <c r="H81">
        <v>52.11</v>
      </c>
      <c r="I81">
        <v>210.63</v>
      </c>
      <c r="J81">
        <v>43.84</v>
      </c>
      <c r="K81">
        <v>187.09</v>
      </c>
      <c r="L81">
        <v>21.06</v>
      </c>
      <c r="M81">
        <v>179.83</v>
      </c>
      <c r="N81">
        <v>21.57</v>
      </c>
      <c r="O81">
        <v>189.76</v>
      </c>
      <c r="P81">
        <v>8.9700000000000006</v>
      </c>
      <c r="Q81">
        <v>195.61</v>
      </c>
      <c r="R81">
        <v>4.7699999999999996</v>
      </c>
    </row>
    <row r="82" spans="1:18" x14ac:dyDescent="0.15">
      <c r="A82">
        <v>80</v>
      </c>
      <c r="B82">
        <v>1.1299999999999999</v>
      </c>
      <c r="C82">
        <v>204.67</v>
      </c>
      <c r="D82">
        <v>107.59</v>
      </c>
      <c r="E82">
        <v>204.8</v>
      </c>
      <c r="F82">
        <v>82.65</v>
      </c>
      <c r="G82">
        <v>215.74</v>
      </c>
      <c r="H82">
        <v>52.62</v>
      </c>
      <c r="I82">
        <v>213.83</v>
      </c>
      <c r="J82">
        <v>44.47</v>
      </c>
      <c r="K82">
        <v>192.2</v>
      </c>
      <c r="L82">
        <v>19.66</v>
      </c>
      <c r="M82">
        <v>184.95</v>
      </c>
      <c r="N82">
        <v>19.28</v>
      </c>
      <c r="O82">
        <v>196.02</v>
      </c>
      <c r="P82">
        <v>7.19</v>
      </c>
      <c r="Q82">
        <v>201.75</v>
      </c>
      <c r="R82">
        <v>4.3899999999999997</v>
      </c>
    </row>
    <row r="83" spans="1:18" x14ac:dyDescent="0.15">
      <c r="A83">
        <v>81</v>
      </c>
      <c r="B83">
        <v>1.1439999999999999</v>
      </c>
      <c r="C83">
        <v>206.27</v>
      </c>
      <c r="D83">
        <v>107.46</v>
      </c>
      <c r="E83">
        <v>206.78</v>
      </c>
      <c r="F83">
        <v>82.52</v>
      </c>
      <c r="G83">
        <v>218.49</v>
      </c>
      <c r="H83">
        <v>53.13</v>
      </c>
      <c r="I83">
        <v>216.96</v>
      </c>
      <c r="J83">
        <v>44.47</v>
      </c>
      <c r="K83">
        <v>197.36</v>
      </c>
      <c r="L83">
        <v>17.88</v>
      </c>
      <c r="M83">
        <v>190.11</v>
      </c>
      <c r="N83">
        <v>16.73</v>
      </c>
      <c r="O83">
        <v>202.45</v>
      </c>
      <c r="P83">
        <v>6.81</v>
      </c>
      <c r="Q83">
        <v>208.94</v>
      </c>
      <c r="R83">
        <v>3.75</v>
      </c>
    </row>
    <row r="84" spans="1:18" x14ac:dyDescent="0.15">
      <c r="A84">
        <v>82</v>
      </c>
      <c r="B84">
        <v>1.1579999999999999</v>
      </c>
      <c r="C84">
        <v>208.3</v>
      </c>
      <c r="D84">
        <v>107.72</v>
      </c>
      <c r="E84">
        <v>209.07</v>
      </c>
      <c r="F84">
        <v>83.03</v>
      </c>
      <c r="G84">
        <v>221.28</v>
      </c>
      <c r="H84">
        <v>53.89</v>
      </c>
      <c r="I84">
        <v>219.88</v>
      </c>
      <c r="J84">
        <v>45.24</v>
      </c>
      <c r="K84">
        <v>202.96</v>
      </c>
      <c r="L84">
        <v>16.86</v>
      </c>
      <c r="M84">
        <v>195.58</v>
      </c>
      <c r="N84">
        <v>14.57</v>
      </c>
      <c r="O84">
        <v>209.19</v>
      </c>
      <c r="P84">
        <v>5.41</v>
      </c>
      <c r="Q84">
        <v>215.94</v>
      </c>
      <c r="R84">
        <v>4.26</v>
      </c>
    </row>
    <row r="85" spans="1:18" x14ac:dyDescent="0.15">
      <c r="A85">
        <v>83</v>
      </c>
      <c r="B85">
        <v>1.173</v>
      </c>
      <c r="C85">
        <v>210.18</v>
      </c>
      <c r="D85">
        <v>107.72</v>
      </c>
      <c r="E85">
        <v>211.07</v>
      </c>
      <c r="F85">
        <v>83.03</v>
      </c>
      <c r="G85">
        <v>223.8</v>
      </c>
      <c r="H85">
        <v>54.02</v>
      </c>
      <c r="I85">
        <v>222.91</v>
      </c>
      <c r="J85">
        <v>45.24</v>
      </c>
      <c r="K85">
        <v>208.15</v>
      </c>
      <c r="L85">
        <v>15.59</v>
      </c>
      <c r="M85">
        <v>201.27</v>
      </c>
      <c r="N85">
        <v>12.53</v>
      </c>
      <c r="O85">
        <v>215.14</v>
      </c>
      <c r="P85">
        <v>4.9000000000000004</v>
      </c>
      <c r="Q85">
        <v>222.65</v>
      </c>
      <c r="R85">
        <v>3.5</v>
      </c>
    </row>
    <row r="86" spans="1:18" x14ac:dyDescent="0.15">
      <c r="A86">
        <v>84</v>
      </c>
      <c r="B86">
        <v>1.1870000000000001</v>
      </c>
      <c r="C86">
        <v>211.95</v>
      </c>
      <c r="D86">
        <v>107.46</v>
      </c>
      <c r="E86">
        <v>212.97</v>
      </c>
      <c r="F86">
        <v>82.79</v>
      </c>
      <c r="G86">
        <v>226.2</v>
      </c>
      <c r="H86">
        <v>54.4</v>
      </c>
      <c r="I86">
        <v>225.7</v>
      </c>
      <c r="J86">
        <v>45.49</v>
      </c>
      <c r="K86">
        <v>213.86</v>
      </c>
      <c r="L86">
        <v>13.68</v>
      </c>
      <c r="M86">
        <v>207.37</v>
      </c>
      <c r="N86">
        <v>10.119999999999999</v>
      </c>
      <c r="O86">
        <v>221.88</v>
      </c>
      <c r="P86">
        <v>4.3899999999999997</v>
      </c>
      <c r="Q86">
        <v>229.13</v>
      </c>
      <c r="R86">
        <v>3.88</v>
      </c>
    </row>
    <row r="87" spans="1:18" x14ac:dyDescent="0.15">
      <c r="A87">
        <v>85</v>
      </c>
      <c r="B87">
        <v>1.2010000000000001</v>
      </c>
      <c r="C87">
        <v>213.83</v>
      </c>
      <c r="D87">
        <v>107.21</v>
      </c>
      <c r="E87">
        <v>215.1</v>
      </c>
      <c r="F87">
        <v>82.9</v>
      </c>
      <c r="G87">
        <v>228.59</v>
      </c>
      <c r="H87">
        <v>54.65</v>
      </c>
      <c r="I87">
        <v>228.21</v>
      </c>
      <c r="J87">
        <v>45.49</v>
      </c>
      <c r="K87">
        <v>219.43</v>
      </c>
      <c r="L87">
        <v>12.79</v>
      </c>
      <c r="M87">
        <v>213.45</v>
      </c>
      <c r="N87">
        <v>8.59</v>
      </c>
      <c r="O87">
        <v>228.72</v>
      </c>
      <c r="P87">
        <v>3.75</v>
      </c>
      <c r="Q87">
        <v>235.59</v>
      </c>
      <c r="R87">
        <v>4.9000000000000004</v>
      </c>
    </row>
    <row r="88" spans="1:18" x14ac:dyDescent="0.15">
      <c r="A88">
        <v>86</v>
      </c>
      <c r="B88">
        <v>1.2150000000000001</v>
      </c>
      <c r="C88">
        <v>215.63</v>
      </c>
      <c r="D88">
        <v>107.08</v>
      </c>
      <c r="E88">
        <v>217.03</v>
      </c>
      <c r="F88">
        <v>82.65</v>
      </c>
      <c r="G88">
        <v>230.52</v>
      </c>
      <c r="H88">
        <v>54.65</v>
      </c>
      <c r="I88">
        <v>230.52</v>
      </c>
      <c r="J88">
        <v>45.11</v>
      </c>
      <c r="K88">
        <v>224.92</v>
      </c>
      <c r="L88">
        <v>11.39</v>
      </c>
      <c r="M88">
        <v>219.32</v>
      </c>
      <c r="N88">
        <v>6.68</v>
      </c>
      <c r="O88">
        <v>234.84</v>
      </c>
      <c r="P88">
        <v>4.26</v>
      </c>
      <c r="Q88">
        <v>241.72</v>
      </c>
      <c r="R88">
        <v>5.28</v>
      </c>
    </row>
    <row r="89" spans="1:18" x14ac:dyDescent="0.15">
      <c r="A89">
        <v>87</v>
      </c>
      <c r="B89" s="1">
        <v>1.23</v>
      </c>
      <c r="C89">
        <v>217.58</v>
      </c>
      <c r="D89">
        <v>106.7</v>
      </c>
      <c r="E89">
        <v>219.11</v>
      </c>
      <c r="F89">
        <v>82.65</v>
      </c>
      <c r="G89">
        <v>232.85</v>
      </c>
      <c r="H89">
        <v>54.65</v>
      </c>
      <c r="I89">
        <v>232.6</v>
      </c>
      <c r="J89">
        <v>44.24</v>
      </c>
      <c r="K89">
        <v>230.94</v>
      </c>
      <c r="L89">
        <v>11.39</v>
      </c>
      <c r="M89">
        <v>225.85</v>
      </c>
      <c r="N89">
        <v>5.66</v>
      </c>
      <c r="O89">
        <v>241.38</v>
      </c>
      <c r="P89">
        <v>4.5199999999999996</v>
      </c>
      <c r="Q89">
        <v>247.74</v>
      </c>
      <c r="R89">
        <v>6.3</v>
      </c>
    </row>
    <row r="90" spans="1:18" x14ac:dyDescent="0.15">
      <c r="A90">
        <v>88</v>
      </c>
      <c r="B90">
        <v>1.244</v>
      </c>
      <c r="C90">
        <v>219.36</v>
      </c>
      <c r="D90">
        <v>106.45</v>
      </c>
      <c r="E90">
        <v>220.89</v>
      </c>
      <c r="F90">
        <v>82.27</v>
      </c>
      <c r="G90">
        <v>234.63</v>
      </c>
      <c r="H90">
        <v>53.64</v>
      </c>
      <c r="I90">
        <v>234.76</v>
      </c>
      <c r="J90">
        <v>44.47</v>
      </c>
      <c r="K90">
        <v>236.28</v>
      </c>
      <c r="L90">
        <v>11.01</v>
      </c>
      <c r="M90">
        <v>232.09</v>
      </c>
      <c r="N90">
        <v>4.5199999999999996</v>
      </c>
      <c r="O90">
        <v>247.86</v>
      </c>
      <c r="P90">
        <v>4.5199999999999996</v>
      </c>
      <c r="Q90">
        <v>254.1</v>
      </c>
      <c r="R90">
        <v>7.32</v>
      </c>
    </row>
    <row r="91" spans="1:18" x14ac:dyDescent="0.15">
      <c r="A91">
        <v>89</v>
      </c>
      <c r="B91">
        <v>1.258</v>
      </c>
      <c r="C91">
        <v>221.06</v>
      </c>
      <c r="D91">
        <v>105.94</v>
      </c>
      <c r="E91">
        <v>222.71</v>
      </c>
      <c r="F91">
        <v>81.63</v>
      </c>
      <c r="G91">
        <v>236.07</v>
      </c>
      <c r="H91">
        <v>53.13</v>
      </c>
      <c r="I91">
        <v>236.84</v>
      </c>
      <c r="J91">
        <v>44.36</v>
      </c>
      <c r="K91">
        <v>241.8</v>
      </c>
      <c r="L91">
        <v>10.37</v>
      </c>
      <c r="M91">
        <v>237.35</v>
      </c>
      <c r="N91">
        <v>4.01</v>
      </c>
      <c r="O91">
        <v>253</v>
      </c>
      <c r="P91">
        <v>6.05</v>
      </c>
      <c r="Q91">
        <v>259.36</v>
      </c>
      <c r="R91">
        <v>9.48</v>
      </c>
    </row>
    <row r="92" spans="1:18" x14ac:dyDescent="0.15">
      <c r="A92">
        <v>90</v>
      </c>
      <c r="B92">
        <v>1.2729999999999999</v>
      </c>
      <c r="C92">
        <v>223.53</v>
      </c>
      <c r="D92">
        <v>105.55</v>
      </c>
      <c r="E92">
        <v>225.18</v>
      </c>
      <c r="F92">
        <v>81.12</v>
      </c>
      <c r="G92">
        <v>238.29</v>
      </c>
      <c r="H92">
        <v>52.75</v>
      </c>
      <c r="I92">
        <v>239.18</v>
      </c>
      <c r="J92">
        <v>43.46</v>
      </c>
      <c r="K92">
        <v>247.07</v>
      </c>
      <c r="L92">
        <v>10.63</v>
      </c>
      <c r="M92">
        <v>243.89</v>
      </c>
      <c r="N92">
        <v>3.63</v>
      </c>
      <c r="O92">
        <v>259.41000000000003</v>
      </c>
      <c r="P92">
        <v>7.06</v>
      </c>
      <c r="Q92">
        <v>265.01</v>
      </c>
      <c r="R92">
        <v>11.26</v>
      </c>
    </row>
    <row r="93" spans="1:18" x14ac:dyDescent="0.15">
      <c r="A93">
        <v>91</v>
      </c>
      <c r="B93">
        <v>1.2869999999999999</v>
      </c>
      <c r="C93">
        <v>225.31</v>
      </c>
      <c r="D93">
        <v>104.92</v>
      </c>
      <c r="E93">
        <v>227.6</v>
      </c>
      <c r="F93">
        <v>81</v>
      </c>
      <c r="G93">
        <v>239.81</v>
      </c>
      <c r="H93">
        <v>51.73</v>
      </c>
      <c r="I93">
        <v>241.47</v>
      </c>
      <c r="J93">
        <v>43.33</v>
      </c>
      <c r="K93">
        <v>252.03</v>
      </c>
      <c r="L93">
        <v>11.01</v>
      </c>
      <c r="M93">
        <v>249.23</v>
      </c>
      <c r="N93">
        <v>3.63</v>
      </c>
      <c r="O93">
        <v>264.24</v>
      </c>
      <c r="P93">
        <v>8.84</v>
      </c>
      <c r="Q93">
        <v>269.33</v>
      </c>
      <c r="R93">
        <v>12.92</v>
      </c>
    </row>
    <row r="94" spans="1:18" x14ac:dyDescent="0.15">
      <c r="A94">
        <v>92</v>
      </c>
      <c r="B94">
        <v>1.3009999999999999</v>
      </c>
      <c r="C94">
        <v>227.33</v>
      </c>
      <c r="D94">
        <v>104.66</v>
      </c>
      <c r="E94">
        <v>229.75</v>
      </c>
      <c r="F94">
        <v>80.099999999999994</v>
      </c>
      <c r="G94">
        <v>241.33</v>
      </c>
      <c r="H94">
        <v>50.84</v>
      </c>
      <c r="I94">
        <v>243.36</v>
      </c>
      <c r="J94">
        <v>42.82</v>
      </c>
      <c r="K94">
        <v>255.83</v>
      </c>
      <c r="L94">
        <v>11.01</v>
      </c>
      <c r="M94">
        <v>253.54</v>
      </c>
      <c r="N94">
        <v>3.63</v>
      </c>
      <c r="O94">
        <v>268.31</v>
      </c>
      <c r="P94">
        <v>9.86</v>
      </c>
      <c r="Q94">
        <v>273.39999999999998</v>
      </c>
      <c r="R94">
        <v>14.32</v>
      </c>
    </row>
    <row r="95" spans="1:18" x14ac:dyDescent="0.15">
      <c r="A95">
        <v>93</v>
      </c>
      <c r="B95">
        <v>1.3160000000000001</v>
      </c>
      <c r="C95">
        <v>229.28</v>
      </c>
      <c r="D95">
        <v>104.41</v>
      </c>
      <c r="E95">
        <v>231.57</v>
      </c>
      <c r="F95">
        <v>79.98</v>
      </c>
      <c r="G95">
        <v>243.03</v>
      </c>
      <c r="H95">
        <v>50.46</v>
      </c>
      <c r="I95">
        <v>245.32</v>
      </c>
      <c r="J95">
        <v>42.82</v>
      </c>
      <c r="K95">
        <v>259.31</v>
      </c>
      <c r="L95">
        <v>11.26</v>
      </c>
      <c r="M95">
        <v>257.52999999999997</v>
      </c>
      <c r="N95">
        <v>4.1399999999999997</v>
      </c>
      <c r="O95">
        <v>271.79000000000002</v>
      </c>
      <c r="P95">
        <v>10.75</v>
      </c>
      <c r="Q95">
        <v>276.49</v>
      </c>
      <c r="R95">
        <v>15.84</v>
      </c>
    </row>
    <row r="96" spans="1:18" x14ac:dyDescent="0.15">
      <c r="A96">
        <v>94</v>
      </c>
      <c r="B96">
        <v>1.33</v>
      </c>
      <c r="C96">
        <v>231.49</v>
      </c>
      <c r="D96">
        <v>104.03</v>
      </c>
      <c r="E96">
        <v>234.16</v>
      </c>
      <c r="F96">
        <v>79.599999999999994</v>
      </c>
      <c r="G96">
        <v>245.23</v>
      </c>
      <c r="H96">
        <v>50.33</v>
      </c>
      <c r="I96">
        <v>247.4</v>
      </c>
      <c r="J96">
        <v>42.82</v>
      </c>
      <c r="K96">
        <v>262.02999999999997</v>
      </c>
      <c r="L96">
        <v>12.15</v>
      </c>
      <c r="M96">
        <v>260.5</v>
      </c>
      <c r="N96">
        <v>4.01</v>
      </c>
      <c r="O96">
        <v>274.75</v>
      </c>
      <c r="P96">
        <v>11.26</v>
      </c>
      <c r="Q96">
        <v>278.95</v>
      </c>
      <c r="R96">
        <v>16.48</v>
      </c>
    </row>
    <row r="97" spans="1:18" x14ac:dyDescent="0.15">
      <c r="A97">
        <v>95</v>
      </c>
      <c r="B97">
        <v>1.3440000000000001</v>
      </c>
      <c r="C97">
        <v>233.8</v>
      </c>
      <c r="D97">
        <v>103.52</v>
      </c>
      <c r="E97">
        <v>236.47</v>
      </c>
      <c r="F97">
        <v>79.209999999999994</v>
      </c>
      <c r="G97">
        <v>247.67</v>
      </c>
      <c r="H97">
        <v>49.82</v>
      </c>
      <c r="I97">
        <v>249.57</v>
      </c>
      <c r="J97">
        <v>42.31</v>
      </c>
      <c r="K97">
        <v>263.95</v>
      </c>
      <c r="L97">
        <v>10.88</v>
      </c>
      <c r="M97">
        <v>262.55</v>
      </c>
      <c r="N97">
        <v>3.63</v>
      </c>
      <c r="O97">
        <v>276.42</v>
      </c>
      <c r="P97">
        <v>10.88</v>
      </c>
      <c r="Q97">
        <v>281.39</v>
      </c>
      <c r="R97">
        <v>15.72</v>
      </c>
    </row>
    <row r="98" spans="1:18" x14ac:dyDescent="0.15">
      <c r="A98">
        <v>96</v>
      </c>
      <c r="B98">
        <v>1.3580000000000001</v>
      </c>
      <c r="C98">
        <v>235.62</v>
      </c>
      <c r="D98">
        <v>103.01</v>
      </c>
      <c r="E98">
        <v>238.8</v>
      </c>
      <c r="F98">
        <v>78.83</v>
      </c>
      <c r="G98">
        <v>250</v>
      </c>
      <c r="H98">
        <v>49.82</v>
      </c>
      <c r="I98">
        <v>251.91</v>
      </c>
      <c r="J98">
        <v>41.68</v>
      </c>
      <c r="K98">
        <v>265.27</v>
      </c>
      <c r="L98">
        <v>10.24</v>
      </c>
      <c r="M98">
        <v>263.49</v>
      </c>
      <c r="N98">
        <v>3.12</v>
      </c>
      <c r="O98">
        <v>277.74</v>
      </c>
      <c r="P98">
        <v>9.99</v>
      </c>
      <c r="Q98">
        <v>282.7</v>
      </c>
      <c r="R98">
        <v>14.7</v>
      </c>
    </row>
    <row r="99" spans="1:18" x14ac:dyDescent="0.15">
      <c r="A99">
        <v>97</v>
      </c>
      <c r="B99">
        <v>1.373</v>
      </c>
      <c r="C99">
        <v>238.04</v>
      </c>
      <c r="D99">
        <v>103.01</v>
      </c>
      <c r="E99">
        <v>241.6</v>
      </c>
      <c r="F99">
        <v>79.209999999999994</v>
      </c>
      <c r="G99">
        <v>252.8</v>
      </c>
      <c r="H99">
        <v>50.33</v>
      </c>
      <c r="I99">
        <v>254.32</v>
      </c>
      <c r="J99">
        <v>42.06</v>
      </c>
      <c r="K99">
        <v>266.41000000000003</v>
      </c>
      <c r="L99">
        <v>9.86</v>
      </c>
      <c r="M99">
        <v>264.12</v>
      </c>
      <c r="N99">
        <v>2.99</v>
      </c>
      <c r="O99">
        <v>278.63</v>
      </c>
      <c r="P99">
        <v>8.59</v>
      </c>
      <c r="Q99">
        <v>283.72000000000003</v>
      </c>
      <c r="R99">
        <v>13.43</v>
      </c>
    </row>
    <row r="100" spans="1:18" x14ac:dyDescent="0.15">
      <c r="A100">
        <v>98</v>
      </c>
      <c r="B100">
        <v>1.387</v>
      </c>
      <c r="C100">
        <v>240.34</v>
      </c>
      <c r="D100">
        <v>103.14</v>
      </c>
      <c r="E100">
        <v>244.29</v>
      </c>
      <c r="F100">
        <v>79.209999999999994</v>
      </c>
      <c r="G100">
        <v>255.23</v>
      </c>
      <c r="H100">
        <v>50.2</v>
      </c>
      <c r="I100">
        <v>256.5</v>
      </c>
      <c r="J100">
        <v>41.55</v>
      </c>
      <c r="K100">
        <v>267.06</v>
      </c>
      <c r="L100">
        <v>9.23</v>
      </c>
      <c r="M100">
        <v>264.14</v>
      </c>
      <c r="N100">
        <v>3.37</v>
      </c>
      <c r="O100">
        <v>279.14999999999998</v>
      </c>
      <c r="P100">
        <v>7.44</v>
      </c>
      <c r="Q100">
        <v>284.5</v>
      </c>
      <c r="R100">
        <v>11.39</v>
      </c>
    </row>
    <row r="101" spans="1:18" x14ac:dyDescent="0.15">
      <c r="A101">
        <v>99</v>
      </c>
      <c r="B101">
        <v>1.401</v>
      </c>
      <c r="C101">
        <v>242.88</v>
      </c>
      <c r="D101">
        <v>103.01</v>
      </c>
      <c r="E101">
        <v>246.83</v>
      </c>
      <c r="F101">
        <v>79.09</v>
      </c>
      <c r="G101">
        <v>257.39</v>
      </c>
      <c r="H101">
        <v>50.07</v>
      </c>
      <c r="I101">
        <v>258.92</v>
      </c>
      <c r="J101">
        <v>41.42</v>
      </c>
      <c r="K101">
        <v>268.72000000000003</v>
      </c>
      <c r="L101">
        <v>9.48</v>
      </c>
      <c r="M101">
        <v>264.52</v>
      </c>
      <c r="N101">
        <v>3.63</v>
      </c>
      <c r="O101">
        <v>280.42</v>
      </c>
      <c r="P101">
        <v>6.05</v>
      </c>
      <c r="Q101">
        <v>286.14999999999998</v>
      </c>
      <c r="R101">
        <v>9.1</v>
      </c>
    </row>
    <row r="102" spans="1:18" x14ac:dyDescent="0.15">
      <c r="A102">
        <v>100</v>
      </c>
      <c r="B102">
        <v>1.4159999999999999</v>
      </c>
      <c r="C102">
        <v>245.09</v>
      </c>
      <c r="D102">
        <v>102.63</v>
      </c>
      <c r="E102">
        <v>249.16</v>
      </c>
      <c r="F102">
        <v>79.34</v>
      </c>
      <c r="G102">
        <v>259.60000000000002</v>
      </c>
      <c r="H102">
        <v>50.07</v>
      </c>
      <c r="I102">
        <v>260.74</v>
      </c>
      <c r="J102">
        <v>41.68</v>
      </c>
      <c r="K102">
        <v>269.77999999999997</v>
      </c>
      <c r="L102">
        <v>9.23</v>
      </c>
      <c r="M102">
        <v>264.69</v>
      </c>
      <c r="N102">
        <v>3.63</v>
      </c>
      <c r="O102">
        <v>281.10000000000002</v>
      </c>
      <c r="P102">
        <v>4.9000000000000004</v>
      </c>
      <c r="Q102">
        <v>287.08</v>
      </c>
      <c r="R102">
        <v>7.95</v>
      </c>
    </row>
    <row r="103" spans="1:18" x14ac:dyDescent="0.15">
      <c r="A103">
        <v>101</v>
      </c>
      <c r="B103">
        <v>1.43</v>
      </c>
      <c r="C103">
        <v>247.53</v>
      </c>
      <c r="D103">
        <v>103.26</v>
      </c>
      <c r="E103">
        <v>251.6</v>
      </c>
      <c r="F103">
        <v>79.72</v>
      </c>
      <c r="G103">
        <v>261.89999999999998</v>
      </c>
      <c r="H103">
        <v>50.96</v>
      </c>
      <c r="I103">
        <v>263.3</v>
      </c>
      <c r="J103">
        <v>42.57</v>
      </c>
      <c r="K103">
        <v>270.18</v>
      </c>
      <c r="L103">
        <v>9.48</v>
      </c>
      <c r="M103">
        <v>265.20999999999998</v>
      </c>
      <c r="N103">
        <v>4.26</v>
      </c>
      <c r="O103">
        <v>281.25</v>
      </c>
      <c r="P103">
        <v>4.3899999999999997</v>
      </c>
      <c r="Q103">
        <v>287.86</v>
      </c>
      <c r="R103">
        <v>6.68</v>
      </c>
    </row>
    <row r="104" spans="1:18" x14ac:dyDescent="0.15">
      <c r="A104">
        <v>102</v>
      </c>
      <c r="B104">
        <v>1.444</v>
      </c>
      <c r="C104">
        <v>249.91</v>
      </c>
      <c r="D104">
        <v>102.88</v>
      </c>
      <c r="E104">
        <v>253.73</v>
      </c>
      <c r="F104">
        <v>80.36</v>
      </c>
      <c r="G104">
        <v>264.42</v>
      </c>
      <c r="H104">
        <v>50.96</v>
      </c>
      <c r="I104">
        <v>265.95</v>
      </c>
      <c r="J104">
        <v>42.44</v>
      </c>
      <c r="K104">
        <v>270.77999999999997</v>
      </c>
      <c r="L104">
        <v>9.1</v>
      </c>
      <c r="M104">
        <v>265.18</v>
      </c>
      <c r="N104">
        <v>3.63</v>
      </c>
      <c r="O104">
        <v>281.47000000000003</v>
      </c>
      <c r="P104">
        <v>3.5</v>
      </c>
      <c r="Q104">
        <v>288.08999999999997</v>
      </c>
      <c r="R104">
        <v>5.54</v>
      </c>
    </row>
    <row r="105" spans="1:18" x14ac:dyDescent="0.15">
      <c r="A105">
        <v>103</v>
      </c>
      <c r="B105">
        <v>1.4590000000000001</v>
      </c>
      <c r="C105">
        <v>251.81</v>
      </c>
      <c r="D105">
        <v>103.39</v>
      </c>
      <c r="E105">
        <v>255.63</v>
      </c>
      <c r="F105">
        <v>81</v>
      </c>
      <c r="G105">
        <v>266.7</v>
      </c>
      <c r="H105">
        <v>51.6</v>
      </c>
      <c r="I105">
        <v>267.95</v>
      </c>
      <c r="J105">
        <v>42.82</v>
      </c>
      <c r="K105">
        <v>271.14999999999998</v>
      </c>
      <c r="L105">
        <v>9.23</v>
      </c>
      <c r="M105">
        <v>265.3</v>
      </c>
      <c r="N105">
        <v>4.3899999999999997</v>
      </c>
      <c r="O105">
        <v>281.83999999999997</v>
      </c>
      <c r="P105">
        <v>3.63</v>
      </c>
      <c r="Q105">
        <v>288.2</v>
      </c>
      <c r="R105">
        <v>5.15</v>
      </c>
    </row>
    <row r="106" spans="1:18" x14ac:dyDescent="0.15">
      <c r="A106">
        <v>104</v>
      </c>
      <c r="B106">
        <v>1.4730000000000001</v>
      </c>
      <c r="C106">
        <v>253.96</v>
      </c>
      <c r="D106">
        <v>104.16</v>
      </c>
      <c r="E106">
        <v>257.64999999999998</v>
      </c>
      <c r="F106">
        <v>81.38</v>
      </c>
      <c r="G106">
        <v>268.47000000000003</v>
      </c>
      <c r="H106">
        <v>51.47</v>
      </c>
      <c r="I106">
        <v>269.23</v>
      </c>
      <c r="J106">
        <v>42.69</v>
      </c>
      <c r="K106">
        <v>271.39999999999998</v>
      </c>
      <c r="L106">
        <v>9.23</v>
      </c>
      <c r="M106">
        <v>265.16000000000003</v>
      </c>
      <c r="N106">
        <v>3.88</v>
      </c>
      <c r="O106">
        <v>281.95999999999998</v>
      </c>
      <c r="P106">
        <v>3.25</v>
      </c>
      <c r="Q106">
        <v>288.45</v>
      </c>
      <c r="R106">
        <v>5.03</v>
      </c>
    </row>
    <row r="107" spans="1:18" x14ac:dyDescent="0.15">
      <c r="A107">
        <v>105</v>
      </c>
      <c r="B107">
        <v>1.4870000000000001</v>
      </c>
      <c r="C107">
        <v>256.07</v>
      </c>
      <c r="D107">
        <v>104.28</v>
      </c>
      <c r="E107">
        <v>259.51</v>
      </c>
      <c r="F107">
        <v>81.25</v>
      </c>
      <c r="G107">
        <v>269.56</v>
      </c>
      <c r="H107">
        <v>51.35</v>
      </c>
      <c r="I107">
        <v>270.19</v>
      </c>
      <c r="J107">
        <v>42.31</v>
      </c>
      <c r="K107">
        <v>271.33999999999997</v>
      </c>
      <c r="L107">
        <v>9.59</v>
      </c>
      <c r="M107">
        <v>265.36</v>
      </c>
      <c r="N107">
        <v>3.5</v>
      </c>
      <c r="O107">
        <v>281.52</v>
      </c>
      <c r="P107">
        <v>2.74</v>
      </c>
      <c r="Q107">
        <v>288.14</v>
      </c>
      <c r="R107">
        <v>4.3899999999999997</v>
      </c>
    </row>
    <row r="108" spans="1:18" x14ac:dyDescent="0.15">
      <c r="A108">
        <v>106</v>
      </c>
      <c r="B108">
        <v>1.5009999999999999</v>
      </c>
      <c r="C108">
        <v>257.61</v>
      </c>
      <c r="D108">
        <v>105.05</v>
      </c>
      <c r="E108">
        <v>260.92</v>
      </c>
      <c r="F108">
        <v>81.63</v>
      </c>
      <c r="G108">
        <v>270.33999999999997</v>
      </c>
      <c r="H108">
        <v>51.6</v>
      </c>
      <c r="I108">
        <v>270.85000000000002</v>
      </c>
      <c r="J108">
        <v>42.44</v>
      </c>
      <c r="K108">
        <v>270.85000000000002</v>
      </c>
      <c r="L108">
        <v>8.84</v>
      </c>
      <c r="M108">
        <v>264.99</v>
      </c>
      <c r="N108">
        <v>3.88</v>
      </c>
      <c r="O108">
        <v>281.14999999999998</v>
      </c>
      <c r="P108">
        <v>2.35</v>
      </c>
      <c r="Q108">
        <v>287.77</v>
      </c>
      <c r="R108">
        <v>4.5199999999999996</v>
      </c>
    </row>
  </sheetData>
  <mergeCells count="16">
    <mergeCell ref="AB1:AC1"/>
    <mergeCell ref="AD1:AE1"/>
    <mergeCell ref="AF1:AG1"/>
    <mergeCell ref="AH1:AI1"/>
    <mergeCell ref="O1:P1"/>
    <mergeCell ref="Q1:R1"/>
    <mergeCell ref="T1:U1"/>
    <mergeCell ref="V1:W1"/>
    <mergeCell ref="X1:Y1"/>
    <mergeCell ref="Z1:AA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8"/>
  <sheetViews>
    <sheetView zoomScaleNormal="100" workbookViewId="0">
      <selection sqref="A1:XFD1048576"/>
    </sheetView>
  </sheetViews>
  <sheetFormatPr defaultRowHeight="13.5" x14ac:dyDescent="0.15"/>
  <cols>
    <col min="3" max="3" width="4.375" customWidth="1"/>
    <col min="4" max="4" width="4.125" customWidth="1"/>
    <col min="5" max="5" width="5.125" customWidth="1"/>
    <col min="6" max="6" width="3.125" customWidth="1"/>
    <col min="7" max="7" width="4.75" customWidth="1"/>
    <col min="8" max="8" width="5.25" customWidth="1"/>
    <col min="9" max="9" width="5" customWidth="1"/>
    <col min="10" max="10" width="6.75" customWidth="1"/>
    <col min="11" max="11" width="5.375" customWidth="1"/>
    <col min="12" max="12" width="4" customWidth="1"/>
    <col min="13" max="13" width="7.125" customWidth="1"/>
    <col min="58" max="58" width="9" customWidth="1"/>
    <col min="59" max="59" width="4.125" customWidth="1"/>
    <col min="60" max="60" width="3.625" customWidth="1"/>
    <col min="61" max="61" width="9" customWidth="1"/>
    <col min="62" max="62" width="3.25" customWidth="1"/>
    <col min="63" max="63" width="2" customWidth="1"/>
    <col min="64" max="64" width="3.25" customWidth="1"/>
  </cols>
  <sheetData>
    <row r="1" spans="1:70" x14ac:dyDescent="0.15">
      <c r="C1" s="11" t="s">
        <v>14</v>
      </c>
      <c r="D1" s="11"/>
      <c r="E1" s="11"/>
      <c r="F1" s="11"/>
      <c r="G1" s="11"/>
      <c r="H1" s="11"/>
      <c r="J1" s="11" t="s">
        <v>21</v>
      </c>
      <c r="K1" s="11"/>
      <c r="L1" s="11"/>
      <c r="M1" s="11"/>
      <c r="N1" s="11"/>
      <c r="O1" s="11"/>
      <c r="Q1" s="11" t="s">
        <v>3</v>
      </c>
      <c r="R1" s="11"/>
      <c r="S1" s="11"/>
      <c r="T1" s="11"/>
      <c r="U1" s="11"/>
      <c r="V1" s="11"/>
      <c r="X1" s="11" t="s">
        <v>22</v>
      </c>
      <c r="Y1" s="11"/>
      <c r="Z1" s="11"/>
      <c r="AA1" s="11"/>
      <c r="AB1" s="11"/>
      <c r="AC1" s="11"/>
      <c r="AE1" s="11" t="s">
        <v>5</v>
      </c>
      <c r="AF1" s="11"/>
      <c r="AG1" s="11"/>
      <c r="AH1" s="11"/>
      <c r="AI1" s="11"/>
      <c r="AJ1" s="11"/>
      <c r="AL1" s="11" t="s">
        <v>6</v>
      </c>
      <c r="AM1" s="11"/>
      <c r="AN1" s="11"/>
      <c r="AO1" s="11"/>
      <c r="AP1" s="11"/>
      <c r="AQ1" s="11"/>
      <c r="AS1" s="11" t="s">
        <v>24</v>
      </c>
      <c r="AT1" s="11"/>
      <c r="AU1" s="11"/>
      <c r="AV1" s="11"/>
      <c r="AW1" s="11"/>
      <c r="AX1" s="11"/>
      <c r="AZ1" s="11" t="s">
        <v>8</v>
      </c>
      <c r="BA1" s="11"/>
      <c r="BB1" s="11"/>
      <c r="BC1" s="11"/>
      <c r="BD1" s="11"/>
      <c r="BE1" s="11"/>
      <c r="BF1" s="11" t="s">
        <v>24</v>
      </c>
      <c r="BG1" s="11"/>
      <c r="BH1" s="11"/>
      <c r="BI1" s="11"/>
      <c r="BJ1" s="11"/>
      <c r="BK1" s="11"/>
      <c r="BM1" s="11" t="s">
        <v>8</v>
      </c>
      <c r="BN1" s="11"/>
      <c r="BO1" s="11"/>
      <c r="BP1" s="11"/>
      <c r="BQ1" s="11"/>
      <c r="BR1" s="11"/>
    </row>
    <row r="2" spans="1:70" x14ac:dyDescent="0.15">
      <c r="A2" t="s">
        <v>12</v>
      </c>
      <c r="B2" t="s">
        <v>13</v>
      </c>
      <c r="C2" t="s">
        <v>15</v>
      </c>
      <c r="D2" t="s">
        <v>16</v>
      </c>
      <c r="E2" t="s">
        <v>20</v>
      </c>
      <c r="F2" t="s">
        <v>17</v>
      </c>
      <c r="G2" t="s">
        <v>18</v>
      </c>
      <c r="H2" t="s">
        <v>19</v>
      </c>
      <c r="J2" t="s">
        <v>15</v>
      </c>
      <c r="K2" t="s">
        <v>16</v>
      </c>
      <c r="L2" t="s">
        <v>20</v>
      </c>
      <c r="M2" t="s">
        <v>17</v>
      </c>
      <c r="N2" t="s">
        <v>18</v>
      </c>
      <c r="O2" t="s">
        <v>19</v>
      </c>
      <c r="Q2" t="s">
        <v>15</v>
      </c>
      <c r="R2" t="s">
        <v>16</v>
      </c>
      <c r="S2" t="s">
        <v>20</v>
      </c>
      <c r="T2" t="s">
        <v>17</v>
      </c>
      <c r="U2" t="s">
        <v>18</v>
      </c>
      <c r="V2" t="s">
        <v>23</v>
      </c>
      <c r="X2" t="s">
        <v>15</v>
      </c>
      <c r="Y2" t="s">
        <v>16</v>
      </c>
      <c r="Z2" t="s">
        <v>20</v>
      </c>
      <c r="AA2" t="s">
        <v>17</v>
      </c>
      <c r="AB2" t="s">
        <v>18</v>
      </c>
      <c r="AC2" t="s">
        <v>19</v>
      </c>
      <c r="AE2" t="s">
        <v>15</v>
      </c>
      <c r="AF2" t="s">
        <v>16</v>
      </c>
      <c r="AG2" t="s">
        <v>20</v>
      </c>
      <c r="AH2" t="s">
        <v>17</v>
      </c>
      <c r="AI2" t="s">
        <v>18</v>
      </c>
      <c r="AJ2" t="s">
        <v>19</v>
      </c>
      <c r="AL2" t="s">
        <v>15</v>
      </c>
      <c r="AM2" t="s">
        <v>16</v>
      </c>
      <c r="AN2" t="s">
        <v>20</v>
      </c>
      <c r="AO2" t="s">
        <v>17</v>
      </c>
      <c r="AP2" t="s">
        <v>18</v>
      </c>
      <c r="AQ2" t="s">
        <v>19</v>
      </c>
      <c r="AS2" t="s">
        <v>15</v>
      </c>
      <c r="AT2" t="s">
        <v>16</v>
      </c>
      <c r="AU2" t="s">
        <v>20</v>
      </c>
      <c r="AV2" t="s">
        <v>17</v>
      </c>
      <c r="AW2" t="s">
        <v>18</v>
      </c>
      <c r="AX2" t="s">
        <v>19</v>
      </c>
      <c r="AZ2" t="s">
        <v>15</v>
      </c>
      <c r="BA2" t="s">
        <v>16</v>
      </c>
      <c r="BB2" t="s">
        <v>20</v>
      </c>
      <c r="BC2" t="s">
        <v>17</v>
      </c>
      <c r="BD2" t="s">
        <v>18</v>
      </c>
      <c r="BE2" t="s">
        <v>19</v>
      </c>
      <c r="BF2" t="s">
        <v>15</v>
      </c>
      <c r="BG2" t="s">
        <v>16</v>
      </c>
      <c r="BH2" t="s">
        <v>20</v>
      </c>
      <c r="BI2" t="s">
        <v>17</v>
      </c>
      <c r="BJ2" t="s">
        <v>18</v>
      </c>
      <c r="BK2" t="s">
        <v>19</v>
      </c>
      <c r="BM2" t="s">
        <v>15</v>
      </c>
      <c r="BN2" t="s">
        <v>16</v>
      </c>
      <c r="BO2" t="s">
        <v>20</v>
      </c>
      <c r="BP2" t="s">
        <v>17</v>
      </c>
      <c r="BQ2" t="s">
        <v>18</v>
      </c>
      <c r="BR2" t="s">
        <v>19</v>
      </c>
    </row>
    <row r="3" spans="1:70" x14ac:dyDescent="0.15">
      <c r="A3">
        <v>1</v>
      </c>
      <c r="B3">
        <v>0</v>
      </c>
      <c r="C3">
        <v>0.46949999999999997</v>
      </c>
      <c r="D3">
        <v>1.43</v>
      </c>
      <c r="E3">
        <v>0.3</v>
      </c>
      <c r="F3">
        <v>1.0435000000000001</v>
      </c>
      <c r="G3">
        <v>0.22</v>
      </c>
      <c r="H3">
        <v>1</v>
      </c>
      <c r="J3">
        <v>0.44740000000000002</v>
      </c>
      <c r="K3">
        <v>1.64</v>
      </c>
      <c r="L3">
        <v>-2.2000000000000002</v>
      </c>
      <c r="M3">
        <v>0.78700000000000003</v>
      </c>
      <c r="N3">
        <v>0.01</v>
      </c>
      <c r="O3">
        <v>3.3</v>
      </c>
      <c r="Q3">
        <v>0.40749999999999997</v>
      </c>
      <c r="R3">
        <v>2.66</v>
      </c>
      <c r="S3">
        <v>6</v>
      </c>
      <c r="T3">
        <v>0.47539999999999999</v>
      </c>
      <c r="U3">
        <v>-0.13</v>
      </c>
      <c r="V3">
        <v>5.9</v>
      </c>
      <c r="X3">
        <v>0.35699999999999998</v>
      </c>
      <c r="Y3">
        <v>2.84</v>
      </c>
      <c r="Z3">
        <v>8.4</v>
      </c>
      <c r="AA3">
        <v>0.4052</v>
      </c>
      <c r="AB3">
        <v>-0.16</v>
      </c>
      <c r="AC3">
        <v>5.0999999999999996</v>
      </c>
      <c r="AE3">
        <v>9.3899999999999997E-2</v>
      </c>
      <c r="AH3">
        <v>0.21429999999999999</v>
      </c>
      <c r="AL3">
        <v>0.03</v>
      </c>
      <c r="AO3">
        <v>0.23599999999999999</v>
      </c>
      <c r="AS3">
        <v>8.4500000000000006E-2</v>
      </c>
      <c r="AV3">
        <v>9.2600000000000002E-2</v>
      </c>
      <c r="AZ3">
        <v>0.1283</v>
      </c>
      <c r="BC3">
        <v>4.6399999999999997E-2</v>
      </c>
    </row>
    <row r="4" spans="1:70" x14ac:dyDescent="0.15">
      <c r="A4">
        <v>2</v>
      </c>
      <c r="B4">
        <v>1.4E-2</v>
      </c>
      <c r="C4">
        <v>0.49</v>
      </c>
      <c r="D4">
        <v>1.41</v>
      </c>
      <c r="E4">
        <v>-1.6</v>
      </c>
      <c r="F4">
        <v>1.0467</v>
      </c>
      <c r="G4">
        <v>0.23</v>
      </c>
      <c r="H4">
        <v>0.5</v>
      </c>
      <c r="J4">
        <v>0.47060000000000002</v>
      </c>
      <c r="K4">
        <v>1.59</v>
      </c>
      <c r="L4">
        <v>-4.5999999999999996</v>
      </c>
      <c r="M4">
        <v>0.78749999999999998</v>
      </c>
      <c r="N4">
        <v>7.0000000000000007E-2</v>
      </c>
      <c r="O4">
        <v>4.3</v>
      </c>
      <c r="Q4">
        <v>0.4461</v>
      </c>
      <c r="R4">
        <v>2.71</v>
      </c>
      <c r="S4">
        <v>1.6</v>
      </c>
      <c r="T4">
        <v>0.47410000000000002</v>
      </c>
      <c r="U4">
        <v>-0.03</v>
      </c>
      <c r="V4">
        <v>8.3000000000000007</v>
      </c>
      <c r="X4">
        <v>0.39850000000000002</v>
      </c>
      <c r="Y4">
        <v>2.93</v>
      </c>
      <c r="Z4">
        <v>3.7</v>
      </c>
      <c r="AA4">
        <v>0.40360000000000001</v>
      </c>
      <c r="AB4">
        <v>-7.0000000000000007E-2</v>
      </c>
      <c r="AC4">
        <v>7.1</v>
      </c>
      <c r="AE4">
        <v>0.12790000000000001</v>
      </c>
      <c r="AH4">
        <v>0.22509999999999999</v>
      </c>
      <c r="AL4">
        <v>6.59E-2</v>
      </c>
      <c r="AO4">
        <v>0.25309999999999999</v>
      </c>
      <c r="AS4">
        <v>0.1114</v>
      </c>
      <c r="AV4">
        <v>0.1042</v>
      </c>
      <c r="AZ4">
        <v>0.1515</v>
      </c>
      <c r="BC4">
        <v>5.21E-2</v>
      </c>
    </row>
    <row r="5" spans="1:70" x14ac:dyDescent="0.15">
      <c r="A5">
        <v>3</v>
      </c>
      <c r="B5">
        <v>2.9000000000000001E-2</v>
      </c>
      <c r="C5">
        <v>0.51</v>
      </c>
      <c r="D5">
        <v>1.38</v>
      </c>
      <c r="E5">
        <v>-2.9</v>
      </c>
      <c r="F5">
        <v>1.0501</v>
      </c>
      <c r="G5">
        <v>0.24</v>
      </c>
      <c r="H5">
        <v>0.4</v>
      </c>
      <c r="J5">
        <v>0.49280000000000002</v>
      </c>
      <c r="K5">
        <v>1.51</v>
      </c>
      <c r="L5">
        <v>-5.6</v>
      </c>
      <c r="M5">
        <v>0.78890000000000005</v>
      </c>
      <c r="N5">
        <v>0.14000000000000001</v>
      </c>
      <c r="O5">
        <v>4.8</v>
      </c>
      <c r="Q5">
        <v>0.48499999999999999</v>
      </c>
      <c r="R5">
        <v>2.71</v>
      </c>
      <c r="S5">
        <v>-1.5</v>
      </c>
      <c r="T5">
        <v>0.47460000000000002</v>
      </c>
      <c r="U5">
        <v>0.1</v>
      </c>
      <c r="V5">
        <v>9.5</v>
      </c>
      <c r="X5">
        <v>0.44069999999999998</v>
      </c>
      <c r="Y5">
        <v>2.95</v>
      </c>
      <c r="Z5">
        <v>0</v>
      </c>
      <c r="AA5">
        <v>0.40339999999999998</v>
      </c>
      <c r="AB5">
        <v>0.05</v>
      </c>
      <c r="AC5">
        <v>8.1999999999999993</v>
      </c>
      <c r="AE5">
        <v>0.1653</v>
      </c>
      <c r="AH5">
        <v>0.23369999999999999</v>
      </c>
      <c r="AL5">
        <v>0.1042</v>
      </c>
      <c r="AO5">
        <v>0.26550000000000001</v>
      </c>
      <c r="AS5">
        <v>0.1452</v>
      </c>
      <c r="AV5">
        <v>0.1137</v>
      </c>
      <c r="AZ5">
        <v>0.18329999999999999</v>
      </c>
      <c r="BC5">
        <v>5.8000000000000003E-2</v>
      </c>
    </row>
    <row r="6" spans="1:70" x14ac:dyDescent="0.15">
      <c r="A6">
        <v>4</v>
      </c>
      <c r="B6">
        <v>4.2999999999999997E-2</v>
      </c>
      <c r="C6">
        <v>0.52939999999999998</v>
      </c>
      <c r="D6">
        <v>1.33</v>
      </c>
      <c r="E6">
        <v>-3.4</v>
      </c>
      <c r="F6">
        <v>1.0535000000000001</v>
      </c>
      <c r="G6">
        <v>0.24</v>
      </c>
      <c r="H6">
        <v>0.6</v>
      </c>
      <c r="J6">
        <v>0.51380000000000003</v>
      </c>
      <c r="K6">
        <v>1.43</v>
      </c>
      <c r="L6">
        <v>-5.3</v>
      </c>
      <c r="M6">
        <v>0.79139999999999999</v>
      </c>
      <c r="N6">
        <v>0.21</v>
      </c>
      <c r="O6">
        <v>4.7</v>
      </c>
      <c r="Q6">
        <v>0.52349999999999997</v>
      </c>
      <c r="R6">
        <v>2.67</v>
      </c>
      <c r="S6">
        <v>-3.5</v>
      </c>
      <c r="T6">
        <v>0.47710000000000002</v>
      </c>
      <c r="U6">
        <v>0.24</v>
      </c>
      <c r="V6">
        <v>9.4</v>
      </c>
      <c r="X6">
        <v>0.4829</v>
      </c>
      <c r="Y6">
        <v>2.93</v>
      </c>
      <c r="Z6">
        <v>-2.8</v>
      </c>
      <c r="AA6">
        <v>0.40489999999999998</v>
      </c>
      <c r="AB6">
        <v>0.17</v>
      </c>
      <c r="AC6">
        <v>8.1999999999999993</v>
      </c>
      <c r="AE6">
        <v>0.2054</v>
      </c>
      <c r="AH6">
        <v>0.23960000000000001</v>
      </c>
      <c r="AL6">
        <v>0.14399999999999999</v>
      </c>
      <c r="AO6">
        <v>0.27229999999999999</v>
      </c>
      <c r="AS6">
        <v>0.18540000000000001</v>
      </c>
      <c r="AV6">
        <v>0.1201</v>
      </c>
      <c r="AZ6">
        <v>0.22320000000000001</v>
      </c>
      <c r="BC6">
        <v>6.3E-2</v>
      </c>
    </row>
    <row r="7" spans="1:70" x14ac:dyDescent="0.15">
      <c r="A7">
        <v>5</v>
      </c>
      <c r="B7">
        <v>5.7000000000000002E-2</v>
      </c>
      <c r="C7">
        <v>0.54810000000000003</v>
      </c>
      <c r="D7">
        <v>1.28</v>
      </c>
      <c r="E7">
        <v>-3.3</v>
      </c>
      <c r="F7">
        <v>1.0569999999999999</v>
      </c>
      <c r="G7">
        <v>0.25</v>
      </c>
      <c r="H7">
        <v>0.6</v>
      </c>
      <c r="J7">
        <v>0.53359999999999996</v>
      </c>
      <c r="K7">
        <v>1.36</v>
      </c>
      <c r="L7">
        <v>-3.9</v>
      </c>
      <c r="M7">
        <v>0.79479999999999995</v>
      </c>
      <c r="N7">
        <v>0.27</v>
      </c>
      <c r="O7">
        <v>3.9</v>
      </c>
      <c r="Q7">
        <v>0.56130000000000002</v>
      </c>
      <c r="R7">
        <v>2.61</v>
      </c>
      <c r="S7">
        <v>-4.8</v>
      </c>
      <c r="T7">
        <v>0.48149999999999998</v>
      </c>
      <c r="U7">
        <v>0.37</v>
      </c>
      <c r="V7">
        <v>8.1999999999999993</v>
      </c>
      <c r="X7">
        <v>0.52439999999999998</v>
      </c>
      <c r="Y7">
        <v>2.87</v>
      </c>
      <c r="Z7">
        <v>-4.8</v>
      </c>
      <c r="AA7">
        <v>0.40820000000000001</v>
      </c>
      <c r="AB7">
        <v>0.28000000000000003</v>
      </c>
      <c r="AC7">
        <v>7.1</v>
      </c>
      <c r="AE7">
        <v>0.2477</v>
      </c>
      <c r="AH7">
        <v>0.24229999999999999</v>
      </c>
      <c r="AL7">
        <v>0.18490000000000001</v>
      </c>
      <c r="AO7">
        <v>0.27339999999999998</v>
      </c>
      <c r="AS7">
        <v>0.2311</v>
      </c>
      <c r="AV7">
        <v>0.123</v>
      </c>
      <c r="AZ7">
        <v>0.2702</v>
      </c>
      <c r="BC7">
        <v>6.6199999999999995E-2</v>
      </c>
    </row>
    <row r="8" spans="1:70" x14ac:dyDescent="0.15">
      <c r="A8">
        <v>6</v>
      </c>
      <c r="B8">
        <v>7.1999999999999995E-2</v>
      </c>
      <c r="C8">
        <v>0.56610000000000005</v>
      </c>
      <c r="D8">
        <v>1.24</v>
      </c>
      <c r="E8">
        <v>-2.5</v>
      </c>
      <c r="F8">
        <v>1.0607</v>
      </c>
      <c r="G8">
        <v>0.26</v>
      </c>
      <c r="H8">
        <v>0.2</v>
      </c>
      <c r="J8">
        <v>0.55259999999999998</v>
      </c>
      <c r="K8">
        <v>1.31</v>
      </c>
      <c r="L8">
        <v>-2</v>
      </c>
      <c r="M8">
        <v>0.79910000000000003</v>
      </c>
      <c r="N8">
        <v>0.32</v>
      </c>
      <c r="O8">
        <v>2.6</v>
      </c>
      <c r="Q8">
        <v>0.59799999999999998</v>
      </c>
      <c r="R8">
        <v>2.5299999999999998</v>
      </c>
      <c r="S8">
        <v>-5.8</v>
      </c>
      <c r="T8">
        <v>0.48770000000000002</v>
      </c>
      <c r="U8">
        <v>0.48</v>
      </c>
      <c r="V8">
        <v>6.1</v>
      </c>
      <c r="X8">
        <v>0.56489999999999996</v>
      </c>
      <c r="Y8">
        <v>2.79</v>
      </c>
      <c r="Z8">
        <v>-5.9</v>
      </c>
      <c r="AA8">
        <v>0.81299999999999994</v>
      </c>
      <c r="AB8">
        <v>0.37</v>
      </c>
      <c r="AC8">
        <v>5.4</v>
      </c>
      <c r="AE8">
        <v>0.29170000000000001</v>
      </c>
      <c r="AH8">
        <v>0.2417</v>
      </c>
      <c r="AL8">
        <v>0.22670000000000001</v>
      </c>
      <c r="AO8">
        <v>0.26919999999999999</v>
      </c>
      <c r="AS8">
        <v>0.28129999999999999</v>
      </c>
      <c r="AV8">
        <v>0.1222</v>
      </c>
      <c r="AZ8">
        <v>0.32290000000000002</v>
      </c>
      <c r="BC8">
        <v>6.7100000000000007E-2</v>
      </c>
    </row>
    <row r="9" spans="1:70" x14ac:dyDescent="0.15">
      <c r="A9">
        <v>7</v>
      </c>
      <c r="B9">
        <v>8.5999999999999993E-2</v>
      </c>
      <c r="C9">
        <v>0.58360000000000001</v>
      </c>
      <c r="D9">
        <v>1.21</v>
      </c>
      <c r="E9">
        <v>-1.5</v>
      </c>
      <c r="F9">
        <v>1.0644</v>
      </c>
      <c r="G9">
        <v>0.26</v>
      </c>
      <c r="H9">
        <v>-0.7</v>
      </c>
      <c r="J9">
        <v>0.57120000000000004</v>
      </c>
      <c r="K9">
        <v>1.3</v>
      </c>
      <c r="L9">
        <v>-0.2</v>
      </c>
      <c r="M9">
        <v>0.80389999999999995</v>
      </c>
      <c r="N9">
        <v>0.34</v>
      </c>
      <c r="O9">
        <v>1.2</v>
      </c>
      <c r="Q9">
        <v>0.63360000000000005</v>
      </c>
      <c r="R9">
        <v>2.44</v>
      </c>
      <c r="S9">
        <v>-6.5</v>
      </c>
      <c r="T9">
        <v>0.49519999999999997</v>
      </c>
      <c r="U9">
        <v>0.55000000000000004</v>
      </c>
      <c r="V9">
        <v>3.6</v>
      </c>
      <c r="X9">
        <v>0.60409999999999997</v>
      </c>
      <c r="Y9">
        <v>2</v>
      </c>
      <c r="Z9">
        <v>-6.7</v>
      </c>
      <c r="AA9">
        <v>0.41889999999999999</v>
      </c>
      <c r="AB9">
        <v>0.44</v>
      </c>
      <c r="AC9">
        <v>3.4</v>
      </c>
      <c r="AE9">
        <v>0.3372</v>
      </c>
      <c r="AH9">
        <v>0.2379</v>
      </c>
      <c r="AL9">
        <v>0.26960000000000001</v>
      </c>
      <c r="AO9">
        <v>0.26</v>
      </c>
      <c r="AS9">
        <v>0.33529999999999999</v>
      </c>
      <c r="AV9">
        <v>0.11799999999999999</v>
      </c>
      <c r="AZ9">
        <v>0.38009999999999999</v>
      </c>
      <c r="BC9">
        <v>6.59E-2</v>
      </c>
    </row>
    <row r="10" spans="1:70" x14ac:dyDescent="0.15">
      <c r="A10">
        <v>8</v>
      </c>
      <c r="B10">
        <v>0.1</v>
      </c>
      <c r="C10">
        <v>0.60070000000000001</v>
      </c>
      <c r="D10">
        <v>1.2</v>
      </c>
      <c r="E10">
        <v>-0.5</v>
      </c>
      <c r="F10">
        <v>1.0680000000000001</v>
      </c>
      <c r="G10">
        <v>0.24</v>
      </c>
      <c r="H10">
        <v>-1.8</v>
      </c>
      <c r="J10">
        <v>0.58979999999999999</v>
      </c>
      <c r="K10">
        <v>1.31</v>
      </c>
      <c r="L10">
        <v>1</v>
      </c>
      <c r="M10">
        <v>0.80889999999999995</v>
      </c>
      <c r="N10">
        <v>0.35</v>
      </c>
      <c r="O10">
        <v>-0.2</v>
      </c>
      <c r="Q10">
        <v>0.66779999999999995</v>
      </c>
      <c r="R10">
        <v>2.34</v>
      </c>
      <c r="S10">
        <v>-7</v>
      </c>
      <c r="T10">
        <v>0.50339999999999996</v>
      </c>
      <c r="U10">
        <v>0.57999999999999996</v>
      </c>
      <c r="V10">
        <v>1.2</v>
      </c>
      <c r="X10">
        <v>0.64200000000000002</v>
      </c>
      <c r="Y10">
        <v>2.6</v>
      </c>
      <c r="Z10">
        <v>-7.2</v>
      </c>
      <c r="AA10">
        <v>0.42549999999999999</v>
      </c>
      <c r="AB10">
        <v>0.47</v>
      </c>
      <c r="AC10">
        <v>1.4</v>
      </c>
      <c r="AE10">
        <v>0.3841</v>
      </c>
      <c r="AH10">
        <v>0.2311</v>
      </c>
      <c r="AL10">
        <v>0.31380000000000002</v>
      </c>
      <c r="AO10">
        <v>0.24660000000000001</v>
      </c>
      <c r="AS10">
        <v>0.39229999999999998</v>
      </c>
      <c r="AV10">
        <v>0.11119999999999999</v>
      </c>
      <c r="AZ10">
        <v>0.44069999999999998</v>
      </c>
      <c r="BC10">
        <v>6.3100000000000003E-2</v>
      </c>
    </row>
    <row r="11" spans="1:70" x14ac:dyDescent="0.15">
      <c r="A11">
        <v>9</v>
      </c>
      <c r="B11">
        <v>0.114</v>
      </c>
      <c r="C11">
        <v>0.61870000000000003</v>
      </c>
      <c r="D11">
        <v>1.2</v>
      </c>
      <c r="E11">
        <v>0.2</v>
      </c>
      <c r="F11">
        <v>1.0712999999999999</v>
      </c>
      <c r="G11">
        <v>0.21</v>
      </c>
      <c r="H11">
        <v>-2.8</v>
      </c>
      <c r="J11">
        <v>0.60860000000000003</v>
      </c>
      <c r="K11">
        <v>1.33</v>
      </c>
      <c r="L11">
        <v>1.7</v>
      </c>
      <c r="M11">
        <v>0.81389999999999996</v>
      </c>
      <c r="N11">
        <v>0.34</v>
      </c>
      <c r="O11">
        <v>-1.5</v>
      </c>
      <c r="Q11">
        <v>0.7006</v>
      </c>
      <c r="R11">
        <v>2.2400000000000002</v>
      </c>
      <c r="S11">
        <v>-7.4</v>
      </c>
      <c r="T11">
        <v>0.51180000000000003</v>
      </c>
      <c r="U11">
        <v>0.57999999999999996</v>
      </c>
      <c r="V11">
        <v>-0.7</v>
      </c>
      <c r="X11">
        <v>0.6784</v>
      </c>
      <c r="Y11">
        <v>2.4900000000000002</v>
      </c>
      <c r="Z11">
        <v>-7.2</v>
      </c>
      <c r="AA11">
        <v>0.43240000000000001</v>
      </c>
      <c r="AB11">
        <v>0.48</v>
      </c>
      <c r="AC11">
        <v>-0.7</v>
      </c>
      <c r="AE11">
        <v>0.43219999999999997</v>
      </c>
      <c r="AH11">
        <v>0.22189999999999999</v>
      </c>
      <c r="AL11">
        <v>0.3599</v>
      </c>
      <c r="AO11">
        <v>0.22989999999999999</v>
      </c>
      <c r="AS11">
        <v>0.45169999999999999</v>
      </c>
      <c r="AV11">
        <v>0.1024</v>
      </c>
      <c r="AZ11">
        <v>0.50390000000000001</v>
      </c>
      <c r="BC11">
        <v>5.9400000000000001E-2</v>
      </c>
    </row>
    <row r="12" spans="1:70" x14ac:dyDescent="0.15">
      <c r="A12">
        <v>10</v>
      </c>
      <c r="B12">
        <v>0.129</v>
      </c>
      <c r="C12">
        <v>0.63490000000000002</v>
      </c>
      <c r="D12">
        <v>1.2</v>
      </c>
      <c r="E12">
        <v>0.5</v>
      </c>
      <c r="F12">
        <v>1.0739000000000001</v>
      </c>
      <c r="G12">
        <v>0.16</v>
      </c>
      <c r="H12">
        <v>-3.5</v>
      </c>
      <c r="J12">
        <v>0.62780000000000002</v>
      </c>
      <c r="K12">
        <v>1.36</v>
      </c>
      <c r="L12">
        <v>1.9</v>
      </c>
      <c r="M12">
        <v>0.81850000000000001</v>
      </c>
      <c r="N12">
        <v>0.31</v>
      </c>
      <c r="O12">
        <v>-2.8</v>
      </c>
      <c r="Q12">
        <v>0.7319</v>
      </c>
      <c r="R12">
        <v>2.13</v>
      </c>
      <c r="S12">
        <v>-7.8</v>
      </c>
      <c r="T12">
        <v>0.52</v>
      </c>
      <c r="U12">
        <v>0.56000000000000005</v>
      </c>
      <c r="V12">
        <v>-2.4</v>
      </c>
      <c r="X12">
        <v>0.71330000000000005</v>
      </c>
      <c r="Y12">
        <v>2.38</v>
      </c>
      <c r="Z12">
        <v>-8.1</v>
      </c>
      <c r="AA12">
        <v>0.43909999999999999</v>
      </c>
      <c r="AB12">
        <v>0.45</v>
      </c>
      <c r="AC12">
        <v>-2.5</v>
      </c>
      <c r="AE12">
        <v>0.48170000000000002</v>
      </c>
      <c r="AH12">
        <v>0.21060000000000001</v>
      </c>
      <c r="AL12">
        <v>0.4083</v>
      </c>
      <c r="AO12">
        <v>0.2107</v>
      </c>
      <c r="AS12">
        <v>0.51300000000000001</v>
      </c>
      <c r="AV12">
        <v>9.2700000000000005E-2</v>
      </c>
      <c r="AZ12">
        <v>0.56889999999999996</v>
      </c>
      <c r="BC12">
        <v>5.5399999999999998E-2</v>
      </c>
    </row>
    <row r="13" spans="1:70" x14ac:dyDescent="0.15">
      <c r="A13">
        <v>11</v>
      </c>
      <c r="B13">
        <v>0.14299999999999999</v>
      </c>
      <c r="C13">
        <v>0.65210000000000001</v>
      </c>
      <c r="D13">
        <v>1.21</v>
      </c>
      <c r="E13">
        <v>0.5</v>
      </c>
      <c r="F13">
        <v>1.0759000000000001</v>
      </c>
      <c r="G13">
        <v>0.11</v>
      </c>
      <c r="H13">
        <v>-3.7</v>
      </c>
      <c r="J13">
        <v>0.64739999999999998</v>
      </c>
      <c r="K13">
        <v>1.38</v>
      </c>
      <c r="L13">
        <v>1.9</v>
      </c>
      <c r="M13">
        <v>0.8226</v>
      </c>
      <c r="N13">
        <v>0.26</v>
      </c>
      <c r="O13">
        <v>-3.8</v>
      </c>
      <c r="Q13">
        <v>0.76149999999999995</v>
      </c>
      <c r="R13">
        <v>2.02</v>
      </c>
      <c r="S13">
        <v>-0.8</v>
      </c>
      <c r="T13">
        <v>0.52780000000000005</v>
      </c>
      <c r="U13">
        <v>0.51</v>
      </c>
      <c r="V13">
        <v>-4.0999999999999996</v>
      </c>
      <c r="X13">
        <v>0.74639999999999995</v>
      </c>
      <c r="Y13">
        <v>2.2599999999999998</v>
      </c>
      <c r="Z13">
        <v>-8.3000000000000007</v>
      </c>
      <c r="AA13">
        <v>0.44529999999999997</v>
      </c>
      <c r="AB13">
        <v>0.4</v>
      </c>
      <c r="AC13">
        <v>-4.0999999999999996</v>
      </c>
      <c r="AE13">
        <v>0.53259999999999996</v>
      </c>
      <c r="AH13">
        <v>0.19789999999999999</v>
      </c>
      <c r="AL13">
        <v>0.45900000000000002</v>
      </c>
      <c r="AO13">
        <v>0.19</v>
      </c>
      <c r="AS13">
        <v>0.57579999999999998</v>
      </c>
      <c r="AV13">
        <v>8.2799999999999999E-2</v>
      </c>
      <c r="AZ13">
        <v>0.6351</v>
      </c>
      <c r="BC13">
        <v>5.1900000000000002E-2</v>
      </c>
    </row>
    <row r="14" spans="1:70" x14ac:dyDescent="0.15">
      <c r="A14">
        <v>12</v>
      </c>
      <c r="B14">
        <v>0.157</v>
      </c>
      <c r="C14">
        <v>0.66949999999999998</v>
      </c>
      <c r="D14">
        <v>1.22</v>
      </c>
      <c r="E14">
        <v>0.5</v>
      </c>
      <c r="F14">
        <v>1.077</v>
      </c>
      <c r="G14">
        <v>0.05</v>
      </c>
      <c r="H14">
        <v>-3.4</v>
      </c>
      <c r="J14">
        <v>0.6673</v>
      </c>
      <c r="K14">
        <v>1.41</v>
      </c>
      <c r="L14">
        <v>1.6</v>
      </c>
      <c r="M14">
        <v>0.82589999999999997</v>
      </c>
      <c r="N14">
        <v>0.2</v>
      </c>
      <c r="O14">
        <v>-4.4000000000000004</v>
      </c>
      <c r="Q14">
        <v>0.78959999999999997</v>
      </c>
      <c r="R14">
        <v>1.9</v>
      </c>
      <c r="S14">
        <v>-7.9</v>
      </c>
      <c r="T14">
        <v>0.53469999999999995</v>
      </c>
      <c r="U14">
        <v>0.44</v>
      </c>
      <c r="V14">
        <v>-5.7</v>
      </c>
      <c r="X14">
        <v>0.77790000000000004</v>
      </c>
      <c r="Y14">
        <v>2.14</v>
      </c>
      <c r="Z14">
        <v>-8.4</v>
      </c>
      <c r="AA14">
        <v>0.4506</v>
      </c>
      <c r="AB14">
        <v>0.34</v>
      </c>
      <c r="AC14">
        <v>-5.0999999999999996</v>
      </c>
      <c r="AE14">
        <v>0.58479999999999999</v>
      </c>
      <c r="AH14">
        <v>0.18440000000000001</v>
      </c>
      <c r="AL14">
        <v>0.51200000000000001</v>
      </c>
      <c r="AO14">
        <v>0.16869999999999999</v>
      </c>
      <c r="AS14">
        <v>0.63959999999999995</v>
      </c>
      <c r="AV14">
        <v>7.3700000000000002E-2</v>
      </c>
      <c r="AZ14">
        <v>0.70179999999999998</v>
      </c>
      <c r="BC14">
        <v>4.9299999999999997E-2</v>
      </c>
    </row>
    <row r="15" spans="1:70" x14ac:dyDescent="0.15">
      <c r="A15">
        <v>13</v>
      </c>
      <c r="B15">
        <v>0.17199999999999999</v>
      </c>
      <c r="C15">
        <v>0.68689999999999996</v>
      </c>
      <c r="D15">
        <v>1.22</v>
      </c>
      <c r="E15">
        <v>0.5</v>
      </c>
      <c r="F15">
        <v>1.0773999999999999</v>
      </c>
      <c r="G15">
        <v>0.01</v>
      </c>
      <c r="H15">
        <v>-2.7</v>
      </c>
      <c r="J15">
        <v>0.68759999999999999</v>
      </c>
      <c r="K15">
        <v>1.43</v>
      </c>
      <c r="L15">
        <v>1.1000000000000001</v>
      </c>
      <c r="M15">
        <v>0.82830000000000004</v>
      </c>
      <c r="N15">
        <v>0.13</v>
      </c>
      <c r="O15">
        <v>-4.5999999999999996</v>
      </c>
      <c r="Q15">
        <v>0.81589999999999996</v>
      </c>
      <c r="R15">
        <v>1.79</v>
      </c>
      <c r="S15">
        <v>-7.6</v>
      </c>
      <c r="T15">
        <v>0.54039999999999999</v>
      </c>
      <c r="U15">
        <v>0.35</v>
      </c>
      <c r="V15">
        <v>-7</v>
      </c>
      <c r="X15">
        <v>0.80759999999999998</v>
      </c>
      <c r="Y15">
        <v>2.02</v>
      </c>
      <c r="Z15">
        <v>-8.3000000000000007</v>
      </c>
      <c r="AA15">
        <v>0.45490000000000003</v>
      </c>
      <c r="AB15">
        <v>0.26</v>
      </c>
      <c r="AC15">
        <v>-5.7</v>
      </c>
      <c r="AE15">
        <v>0.63839999999999997</v>
      </c>
      <c r="AH15">
        <v>0.17069999999999999</v>
      </c>
      <c r="AL15">
        <v>0.56710000000000005</v>
      </c>
      <c r="AO15">
        <v>0.1477</v>
      </c>
      <c r="AS15">
        <v>0.70399999999999996</v>
      </c>
      <c r="AV15">
        <v>6.59E-2</v>
      </c>
      <c r="AZ15">
        <v>0.76849999999999996</v>
      </c>
      <c r="BC15">
        <v>4.8500000000000001E-2</v>
      </c>
    </row>
    <row r="16" spans="1:70" x14ac:dyDescent="0.15">
      <c r="A16">
        <v>14</v>
      </c>
      <c r="B16">
        <v>0.186</v>
      </c>
      <c r="C16">
        <v>0.70440000000000003</v>
      </c>
      <c r="D16">
        <v>1.23</v>
      </c>
      <c r="E16">
        <v>0.6</v>
      </c>
      <c r="F16">
        <v>1.0772999999999999</v>
      </c>
      <c r="G16">
        <v>-0.02</v>
      </c>
      <c r="H16">
        <v>-2.1</v>
      </c>
      <c r="J16">
        <v>0.70820000000000005</v>
      </c>
      <c r="K16">
        <v>1.44</v>
      </c>
      <c r="L16">
        <v>0.5</v>
      </c>
      <c r="M16">
        <v>0.82979999999999998</v>
      </c>
      <c r="N16">
        <v>7.0000000000000007E-2</v>
      </c>
      <c r="O16">
        <v>-4.7</v>
      </c>
      <c r="Q16">
        <v>0.8407</v>
      </c>
      <c r="R16">
        <v>1.68</v>
      </c>
      <c r="S16">
        <v>-7.2</v>
      </c>
      <c r="T16">
        <v>0.54469999999999996</v>
      </c>
      <c r="U16">
        <v>0.24</v>
      </c>
      <c r="V16">
        <v>-7.8</v>
      </c>
      <c r="X16">
        <v>0.8357</v>
      </c>
      <c r="Y16">
        <v>1.9</v>
      </c>
      <c r="Z16">
        <v>-8.1</v>
      </c>
      <c r="AA16">
        <v>0.45800000000000002</v>
      </c>
      <c r="AB16">
        <v>0.17</v>
      </c>
      <c r="AC16">
        <v>-6</v>
      </c>
      <c r="AE16">
        <v>0.69310000000000005</v>
      </c>
      <c r="AH16">
        <v>0.15770000000000001</v>
      </c>
      <c r="AL16">
        <v>0.62419999999999998</v>
      </c>
      <c r="AO16">
        <v>0.12759999999999999</v>
      </c>
      <c r="AS16">
        <v>0.76859999999999995</v>
      </c>
      <c r="AV16">
        <v>6.0100000000000001E-2</v>
      </c>
      <c r="AZ16">
        <v>0.83489999999999998</v>
      </c>
      <c r="BC16">
        <v>4.9700000000000001E-2</v>
      </c>
    </row>
    <row r="17" spans="1:55" x14ac:dyDescent="0.15">
      <c r="A17">
        <v>15</v>
      </c>
      <c r="B17">
        <v>0.2</v>
      </c>
      <c r="C17">
        <v>0.72209999999999996</v>
      </c>
      <c r="D17">
        <v>1.24</v>
      </c>
      <c r="E17">
        <v>1</v>
      </c>
      <c r="F17">
        <v>1.0767</v>
      </c>
      <c r="G17">
        <v>-0.05</v>
      </c>
      <c r="H17">
        <v>-1.9</v>
      </c>
      <c r="J17">
        <v>0.7288</v>
      </c>
      <c r="K17">
        <v>1.44</v>
      </c>
      <c r="L17">
        <v>0.2</v>
      </c>
      <c r="M17">
        <v>0.83020000000000005</v>
      </c>
      <c r="N17">
        <v>0</v>
      </c>
      <c r="O17">
        <v>-4.7</v>
      </c>
      <c r="Q17">
        <v>0.86409999999999998</v>
      </c>
      <c r="R17">
        <v>1.58</v>
      </c>
      <c r="S17">
        <v>-6.7</v>
      </c>
      <c r="T17">
        <v>0.5474</v>
      </c>
      <c r="U17">
        <v>0.13</v>
      </c>
      <c r="V17">
        <v>-8.3000000000000007</v>
      </c>
      <c r="X17">
        <v>0.86199999999999999</v>
      </c>
      <c r="Y17">
        <v>1.79</v>
      </c>
      <c r="Z17">
        <v>-7.9</v>
      </c>
      <c r="AA17">
        <v>0.45979999999999999</v>
      </c>
      <c r="AB17">
        <v>0.08</v>
      </c>
      <c r="AC17">
        <v>-6.1</v>
      </c>
      <c r="AE17">
        <v>0.74860000000000004</v>
      </c>
      <c r="AH17">
        <v>0.14599999999999999</v>
      </c>
      <c r="AL17">
        <v>0.68289999999999995</v>
      </c>
      <c r="AO17">
        <v>0.109</v>
      </c>
      <c r="AS17">
        <v>0.83299999999999996</v>
      </c>
      <c r="AV17">
        <v>5.6500000000000002E-2</v>
      </c>
      <c r="AZ17">
        <v>0.90029999999999999</v>
      </c>
      <c r="BC17">
        <v>5.3400000000000003E-2</v>
      </c>
    </row>
    <row r="18" spans="1:55" x14ac:dyDescent="0.15">
      <c r="A18">
        <v>16</v>
      </c>
      <c r="B18">
        <v>0.215</v>
      </c>
      <c r="C18">
        <v>0.74</v>
      </c>
      <c r="D18">
        <v>1.26</v>
      </c>
      <c r="E18">
        <v>1.6</v>
      </c>
      <c r="F18">
        <v>1.0758000000000001</v>
      </c>
      <c r="G18">
        <v>-0.08</v>
      </c>
      <c r="H18">
        <v>-2.1</v>
      </c>
      <c r="J18">
        <v>0.74950000000000006</v>
      </c>
      <c r="K18">
        <v>1.45</v>
      </c>
      <c r="L18">
        <v>0.3</v>
      </c>
      <c r="M18">
        <v>0.82979999999999998</v>
      </c>
      <c r="N18">
        <v>-7.0000000000000007E-2</v>
      </c>
      <c r="O18">
        <v>-4.5999999999999996</v>
      </c>
      <c r="Q18">
        <v>0.88600000000000001</v>
      </c>
      <c r="R18">
        <v>1.49</v>
      </c>
      <c r="S18">
        <v>-6.2</v>
      </c>
      <c r="T18">
        <v>0.54830000000000001</v>
      </c>
      <c r="U18">
        <v>0.01</v>
      </c>
      <c r="V18">
        <v>-8.3000000000000007</v>
      </c>
      <c r="X18">
        <v>0.88680000000000003</v>
      </c>
      <c r="Y18">
        <v>1.68</v>
      </c>
      <c r="Z18">
        <v>-7.4</v>
      </c>
      <c r="AA18">
        <v>0.46039999999999998</v>
      </c>
      <c r="AB18">
        <v>0</v>
      </c>
      <c r="AC18">
        <v>-5.9</v>
      </c>
      <c r="AE18">
        <v>0.80449999999999999</v>
      </c>
      <c r="AH18">
        <v>0.13600000000000001</v>
      </c>
      <c r="AL18">
        <v>0.74270000000000003</v>
      </c>
      <c r="AO18">
        <v>9.2499999999999999E-2</v>
      </c>
      <c r="AS18">
        <v>0.89659999999999995</v>
      </c>
      <c r="AV18">
        <v>5.5500000000000001E-2</v>
      </c>
      <c r="AZ18">
        <v>0.96419999999999995</v>
      </c>
      <c r="BC18">
        <v>5.96E-2</v>
      </c>
    </row>
    <row r="19" spans="1:55" x14ac:dyDescent="0.15">
      <c r="A19">
        <v>17</v>
      </c>
      <c r="B19">
        <v>0.22900000000000001</v>
      </c>
      <c r="C19">
        <v>0.7581</v>
      </c>
      <c r="D19">
        <v>1.29</v>
      </c>
      <c r="E19">
        <v>2.2000000000000002</v>
      </c>
      <c r="F19">
        <v>1.0745</v>
      </c>
      <c r="G19">
        <v>-0.11</v>
      </c>
      <c r="H19">
        <v>-2.2999999999999998</v>
      </c>
      <c r="J19">
        <v>0.7702</v>
      </c>
      <c r="K19">
        <v>1.45</v>
      </c>
      <c r="L19">
        <v>0.7</v>
      </c>
      <c r="M19">
        <v>0.82830000000000004</v>
      </c>
      <c r="N19">
        <v>-0.13</v>
      </c>
      <c r="O19">
        <v>-4.4000000000000004</v>
      </c>
      <c r="Q19">
        <v>0.90669999999999995</v>
      </c>
      <c r="R19">
        <v>1.41</v>
      </c>
      <c r="S19">
        <v>-5.6</v>
      </c>
      <c r="T19">
        <v>0.54759999999999998</v>
      </c>
      <c r="U19">
        <v>-0.11</v>
      </c>
      <c r="V19">
        <v>-0.8</v>
      </c>
      <c r="X19">
        <v>0.91</v>
      </c>
      <c r="Y19">
        <v>1.57</v>
      </c>
      <c r="Z19">
        <v>-6.5</v>
      </c>
      <c r="AA19">
        <v>0.4597</v>
      </c>
      <c r="AB19">
        <v>-0.09</v>
      </c>
      <c r="AC19">
        <v>-5.6</v>
      </c>
      <c r="AE19">
        <v>0.86</v>
      </c>
      <c r="AH19">
        <v>0.12820000000000001</v>
      </c>
      <c r="AL19">
        <v>0.80289999999999995</v>
      </c>
      <c r="AO19">
        <v>7.8299999999999995E-2</v>
      </c>
      <c r="AS19">
        <v>0.95899999999999996</v>
      </c>
      <c r="AV19">
        <v>5.7200000000000001E-2</v>
      </c>
      <c r="AZ19">
        <v>1.0262</v>
      </c>
      <c r="BC19">
        <v>6.8599999999999994E-2</v>
      </c>
    </row>
    <row r="20" spans="1:55" x14ac:dyDescent="0.15">
      <c r="A20">
        <v>18</v>
      </c>
      <c r="B20">
        <v>0.24299999999999999</v>
      </c>
      <c r="C20">
        <v>0.77680000000000005</v>
      </c>
      <c r="D20">
        <v>1.32</v>
      </c>
      <c r="E20">
        <v>2.8</v>
      </c>
      <c r="F20">
        <v>1.0727</v>
      </c>
      <c r="G20">
        <v>-0.14000000000000001</v>
      </c>
      <c r="H20">
        <v>-2.5</v>
      </c>
      <c r="J20">
        <v>0.79100000000000004</v>
      </c>
      <c r="K20">
        <v>1.47</v>
      </c>
      <c r="L20">
        <v>1.1000000000000001</v>
      </c>
      <c r="M20">
        <v>0.82599999999999996</v>
      </c>
      <c r="N20">
        <v>-0.19</v>
      </c>
      <c r="O20">
        <v>-4</v>
      </c>
      <c r="Q20">
        <v>0.92630000000000001</v>
      </c>
      <c r="R20">
        <v>1.33</v>
      </c>
      <c r="S20">
        <v>-4.7</v>
      </c>
      <c r="T20">
        <v>0.54510000000000003</v>
      </c>
      <c r="U20">
        <v>-0.22</v>
      </c>
      <c r="V20">
        <v>-7.1</v>
      </c>
      <c r="X20">
        <v>0.93179999999999996</v>
      </c>
      <c r="Y20">
        <v>1.49</v>
      </c>
      <c r="Z20">
        <v>-5.0999999999999996</v>
      </c>
      <c r="AA20">
        <v>0.45789999999999997</v>
      </c>
      <c r="AB20">
        <v>-0.16</v>
      </c>
      <c r="AC20">
        <v>-5</v>
      </c>
      <c r="AE20">
        <v>0.91449999999999998</v>
      </c>
      <c r="AH20">
        <v>0.1226</v>
      </c>
      <c r="AL20">
        <v>0.86280000000000001</v>
      </c>
      <c r="AO20">
        <v>6.6799999999999998E-2</v>
      </c>
      <c r="AS20">
        <v>1.0197000000000001</v>
      </c>
      <c r="AV20">
        <v>6.1400000000000003E-2</v>
      </c>
      <c r="AZ20">
        <v>1.0854999999999999</v>
      </c>
      <c r="BC20">
        <v>8.0100000000000005E-2</v>
      </c>
    </row>
    <row r="21" spans="1:55" x14ac:dyDescent="0.15">
      <c r="A21">
        <v>19</v>
      </c>
      <c r="B21">
        <v>0.25700000000000001</v>
      </c>
      <c r="C21">
        <v>0.79600000000000004</v>
      </c>
      <c r="D21">
        <v>1.37</v>
      </c>
      <c r="E21">
        <v>3</v>
      </c>
      <c r="F21">
        <v>1.0704</v>
      </c>
      <c r="G21">
        <v>-0.18</v>
      </c>
      <c r="H21">
        <v>-2.8</v>
      </c>
      <c r="J21">
        <v>0.81210000000000004</v>
      </c>
      <c r="K21">
        <v>1.48</v>
      </c>
      <c r="L21">
        <v>1.4</v>
      </c>
      <c r="M21">
        <v>0.82279999999999998</v>
      </c>
      <c r="N21">
        <v>-0.25</v>
      </c>
      <c r="O21">
        <v>-3.1</v>
      </c>
      <c r="Q21">
        <v>0.94479999999999997</v>
      </c>
      <c r="R21">
        <v>1.27</v>
      </c>
      <c r="S21">
        <v>-3.2</v>
      </c>
      <c r="T21">
        <v>0.54120000000000001</v>
      </c>
      <c r="U21">
        <v>-0.31</v>
      </c>
      <c r="V21">
        <v>-5.6</v>
      </c>
      <c r="X21">
        <v>0.9526</v>
      </c>
      <c r="Y21">
        <v>1.43</v>
      </c>
      <c r="Z21">
        <v>-3.3</v>
      </c>
      <c r="AA21">
        <v>0.4551</v>
      </c>
      <c r="AB21">
        <v>-0.23</v>
      </c>
      <c r="AC21">
        <v>-3.9</v>
      </c>
      <c r="AE21">
        <v>0.96719999999999995</v>
      </c>
      <c r="AH21">
        <v>0.1192</v>
      </c>
      <c r="AL21">
        <v>0.92149999999999999</v>
      </c>
      <c r="AO21">
        <v>5.8200000000000002E-2</v>
      </c>
      <c r="AS21">
        <v>1.0780000000000001</v>
      </c>
      <c r="AV21">
        <v>6.8000000000000005E-2</v>
      </c>
      <c r="AZ21">
        <v>1.1414</v>
      </c>
      <c r="BC21">
        <v>9.3600000000000003E-2</v>
      </c>
    </row>
    <row r="22" spans="1:55" x14ac:dyDescent="0.15">
      <c r="A22">
        <v>20</v>
      </c>
      <c r="B22">
        <v>0.27200000000000002</v>
      </c>
      <c r="C22">
        <v>0.81579999999999997</v>
      </c>
      <c r="D22">
        <v>1.41</v>
      </c>
      <c r="E22">
        <v>2.9</v>
      </c>
      <c r="F22">
        <v>1.0674999999999999</v>
      </c>
      <c r="G22">
        <v>-0.22</v>
      </c>
      <c r="H22">
        <v>-2.8</v>
      </c>
      <c r="J22">
        <v>0.83350000000000002</v>
      </c>
      <c r="K22">
        <v>1.51</v>
      </c>
      <c r="L22">
        <v>1.7</v>
      </c>
      <c r="M22">
        <v>0.81889999999999996</v>
      </c>
      <c r="N22">
        <v>-0.28000000000000003</v>
      </c>
      <c r="O22">
        <v>-1.7</v>
      </c>
      <c r="Q22">
        <v>0.9627</v>
      </c>
      <c r="R22">
        <v>1.24</v>
      </c>
      <c r="S22">
        <v>-1.2</v>
      </c>
      <c r="T22">
        <v>0.53610000000000002</v>
      </c>
      <c r="U22">
        <v>-0.38</v>
      </c>
      <c r="V22">
        <v>-3.6</v>
      </c>
      <c r="X22">
        <v>0.97270000000000001</v>
      </c>
      <c r="Y22">
        <v>1.4</v>
      </c>
      <c r="Z22">
        <v>-1.4</v>
      </c>
      <c r="AA22">
        <v>0.45140000000000002</v>
      </c>
      <c r="AB22">
        <v>-0.27</v>
      </c>
      <c r="AC22">
        <v>-2.4</v>
      </c>
      <c r="AE22">
        <v>1.0173000000000001</v>
      </c>
      <c r="AH22">
        <v>0.1177</v>
      </c>
      <c r="AL22">
        <v>0.97789999999999999</v>
      </c>
      <c r="AO22">
        <v>5.21E-2</v>
      </c>
      <c r="AS22">
        <v>1.133</v>
      </c>
      <c r="AV22">
        <v>7.6499999999999999E-2</v>
      </c>
      <c r="AZ22">
        <v>1.1930000000000001</v>
      </c>
      <c r="BC22">
        <v>0.10829999999999999</v>
      </c>
    </row>
    <row r="23" spans="1:55" x14ac:dyDescent="0.15">
      <c r="A23">
        <v>21</v>
      </c>
      <c r="B23" s="2">
        <v>0.28599999999999998</v>
      </c>
      <c r="C23">
        <v>0.83630000000000004</v>
      </c>
      <c r="D23">
        <v>1.45</v>
      </c>
      <c r="E23">
        <v>2.5</v>
      </c>
      <c r="F23">
        <v>1.0640000000000001</v>
      </c>
      <c r="G23">
        <v>-0.26</v>
      </c>
      <c r="H23">
        <v>-2.4</v>
      </c>
      <c r="J23">
        <v>0.85519999999999996</v>
      </c>
      <c r="K23">
        <v>1.53</v>
      </c>
      <c r="L23">
        <v>1.8</v>
      </c>
      <c r="M23">
        <v>0.81469999999999998</v>
      </c>
      <c r="N23">
        <v>-0.3</v>
      </c>
      <c r="O23">
        <v>0.1</v>
      </c>
      <c r="Q23">
        <v>0.98029999999999995</v>
      </c>
      <c r="R23">
        <v>1.24</v>
      </c>
      <c r="S23">
        <v>0.9</v>
      </c>
      <c r="T23">
        <v>0.53029999999999999</v>
      </c>
      <c r="U23">
        <v>-0.42</v>
      </c>
      <c r="V23">
        <v>-0.9</v>
      </c>
      <c r="X23">
        <v>0.99250000000000005</v>
      </c>
      <c r="Y23">
        <v>1.39</v>
      </c>
      <c r="Z23">
        <v>0.2</v>
      </c>
      <c r="AA23">
        <v>0.44719999999999999</v>
      </c>
      <c r="AB23">
        <v>-0.3</v>
      </c>
      <c r="AC23">
        <v>-0.6</v>
      </c>
      <c r="AE23">
        <v>1.0641</v>
      </c>
      <c r="AH23">
        <v>0.11749999999999999</v>
      </c>
      <c r="AL23">
        <v>1.0308999999999999</v>
      </c>
      <c r="AO23">
        <v>4.8300000000000003E-2</v>
      </c>
      <c r="AS23">
        <v>1.1835</v>
      </c>
      <c r="AV23">
        <v>8.5900000000000004E-2</v>
      </c>
      <c r="AZ23">
        <v>1.24</v>
      </c>
      <c r="BC23">
        <v>0.1232</v>
      </c>
    </row>
    <row r="24" spans="1:55" x14ac:dyDescent="0.15">
      <c r="A24">
        <v>22</v>
      </c>
      <c r="B24" s="1">
        <v>0.3</v>
      </c>
      <c r="C24">
        <v>0.85729999999999995</v>
      </c>
      <c r="D24">
        <v>1.48</v>
      </c>
      <c r="E24">
        <v>2</v>
      </c>
      <c r="F24">
        <v>1.06</v>
      </c>
      <c r="G24">
        <v>-0.28999999999999998</v>
      </c>
      <c r="H24">
        <v>-1.6</v>
      </c>
      <c r="J24">
        <v>0.87729999999999997</v>
      </c>
      <c r="K24">
        <v>1.56</v>
      </c>
      <c r="L24">
        <v>1.9</v>
      </c>
      <c r="M24">
        <v>0.8105</v>
      </c>
      <c r="N24">
        <v>-0.28000000000000003</v>
      </c>
      <c r="O24">
        <v>1.6</v>
      </c>
      <c r="Q24">
        <v>0.99809999999999999</v>
      </c>
      <c r="R24">
        <v>1.27</v>
      </c>
      <c r="S24">
        <v>2.8</v>
      </c>
      <c r="T24">
        <v>0.5242</v>
      </c>
      <c r="U24">
        <v>-0.41</v>
      </c>
      <c r="V24">
        <v>1.8</v>
      </c>
      <c r="X24">
        <v>1.0124</v>
      </c>
      <c r="Y24">
        <v>1.4</v>
      </c>
      <c r="Z24">
        <v>1.2</v>
      </c>
      <c r="AA24">
        <v>0.443</v>
      </c>
      <c r="AB24">
        <v>-0.28999999999999998</v>
      </c>
      <c r="AC24">
        <v>0.6</v>
      </c>
      <c r="AE24">
        <v>1.1068</v>
      </c>
      <c r="AH24">
        <v>0.1182</v>
      </c>
      <c r="AL24">
        <v>1.079</v>
      </c>
      <c r="AO24">
        <v>4.6199999999999998E-2</v>
      </c>
      <c r="AS24">
        <v>1.2287999999999999</v>
      </c>
      <c r="AV24">
        <v>9.5200000000000007E-2</v>
      </c>
      <c r="AZ24">
        <v>1.2817000000000001</v>
      </c>
      <c r="BC24">
        <v>0.13700000000000001</v>
      </c>
    </row>
    <row r="25" spans="1:55" x14ac:dyDescent="0.15">
      <c r="A25">
        <v>23</v>
      </c>
      <c r="B25">
        <v>0.315</v>
      </c>
      <c r="C25">
        <v>0.87870000000000004</v>
      </c>
      <c r="D25">
        <v>1.51</v>
      </c>
      <c r="E25">
        <v>1.4</v>
      </c>
      <c r="F25">
        <v>1.0557000000000001</v>
      </c>
      <c r="G25">
        <v>-0.31</v>
      </c>
      <c r="H25">
        <v>-0.7</v>
      </c>
      <c r="J25">
        <v>0.89970000000000006</v>
      </c>
      <c r="K25">
        <v>1.59</v>
      </c>
      <c r="L25">
        <v>2.1</v>
      </c>
      <c r="M25">
        <v>0.80669999999999997</v>
      </c>
      <c r="N25">
        <v>-0.25</v>
      </c>
      <c r="O25">
        <v>2.2999999999999998</v>
      </c>
      <c r="Q25">
        <v>1.0165</v>
      </c>
      <c r="R25">
        <v>1.32</v>
      </c>
      <c r="S25">
        <v>4.2</v>
      </c>
      <c r="T25">
        <v>0.51859999999999995</v>
      </c>
      <c r="U25">
        <v>-0.36</v>
      </c>
      <c r="V25">
        <v>3.8</v>
      </c>
      <c r="X25">
        <v>1.0326</v>
      </c>
      <c r="Y25">
        <v>1.42</v>
      </c>
      <c r="Z25">
        <v>1.7</v>
      </c>
      <c r="AA25">
        <v>0.43890000000000001</v>
      </c>
      <c r="AB25">
        <v>-0.28000000000000003</v>
      </c>
      <c r="AC25">
        <v>1.1000000000000001</v>
      </c>
      <c r="AE25" s="4">
        <v>1.1447000000000001</v>
      </c>
      <c r="AH25">
        <v>0.11899999999999999</v>
      </c>
      <c r="AL25">
        <v>1.1212</v>
      </c>
      <c r="AO25">
        <v>4.5100000000000001E-2</v>
      </c>
      <c r="AS25">
        <v>1.268</v>
      </c>
      <c r="AV25">
        <v>0.1031</v>
      </c>
      <c r="AZ25">
        <v>1.3180000000000001</v>
      </c>
      <c r="BC25">
        <v>0.14829999999999999</v>
      </c>
    </row>
    <row r="26" spans="1:55" x14ac:dyDescent="0.15">
      <c r="A26">
        <v>24</v>
      </c>
      <c r="B26">
        <v>0.32900000000000001</v>
      </c>
      <c r="C26">
        <v>0.90029999999999999</v>
      </c>
      <c r="D26">
        <v>1.52</v>
      </c>
      <c r="E26">
        <v>1.1000000000000001</v>
      </c>
      <c r="F26">
        <v>1.0511999999999999</v>
      </c>
      <c r="G26">
        <v>-0.31</v>
      </c>
      <c r="H26">
        <v>0.3</v>
      </c>
      <c r="J26">
        <v>0.92259999999999998</v>
      </c>
      <c r="K26">
        <v>1.62</v>
      </c>
      <c r="L26">
        <v>2.2000000000000002</v>
      </c>
      <c r="M26">
        <v>0.80330000000000001</v>
      </c>
      <c r="N26">
        <v>-0.21</v>
      </c>
      <c r="O26">
        <v>2.6</v>
      </c>
      <c r="Q26" s="4">
        <v>1.0358000000000001</v>
      </c>
      <c r="T26">
        <v>0.51380000000000003</v>
      </c>
      <c r="X26">
        <v>1.0530999999999999</v>
      </c>
      <c r="AA26">
        <v>0.435</v>
      </c>
      <c r="AE26">
        <v>1.1771</v>
      </c>
      <c r="AH26">
        <v>0.1193</v>
      </c>
      <c r="AL26">
        <v>1.1565000000000001</v>
      </c>
      <c r="AO26">
        <v>4.41E-2</v>
      </c>
      <c r="AS26">
        <v>1.3008999999999999</v>
      </c>
      <c r="AV26">
        <v>0.1081</v>
      </c>
      <c r="AZ26">
        <v>1.3488</v>
      </c>
      <c r="BC26">
        <v>0.15579999999999999</v>
      </c>
    </row>
    <row r="27" spans="1:55" x14ac:dyDescent="0.15">
      <c r="A27">
        <v>25</v>
      </c>
      <c r="B27">
        <v>0.34300000000000003</v>
      </c>
      <c r="C27">
        <v>0.92220000000000002</v>
      </c>
      <c r="D27">
        <v>1.54</v>
      </c>
      <c r="E27">
        <v>1.3</v>
      </c>
      <c r="F27">
        <v>1.0468</v>
      </c>
      <c r="G27">
        <v>-0.3</v>
      </c>
      <c r="H27">
        <v>1.7</v>
      </c>
      <c r="J27">
        <v>0.94599999999999995</v>
      </c>
      <c r="K27">
        <v>1.65</v>
      </c>
      <c r="L27">
        <v>2.1</v>
      </c>
      <c r="M27">
        <v>0.80049999999999999</v>
      </c>
      <c r="N27">
        <v>-0.18</v>
      </c>
      <c r="O27">
        <v>2.8</v>
      </c>
      <c r="Q27">
        <v>1.0561</v>
      </c>
      <c r="T27">
        <v>0.51</v>
      </c>
      <c r="X27">
        <v>1.0741000000000001</v>
      </c>
      <c r="AA27">
        <v>0.43140000000000001</v>
      </c>
      <c r="AE27">
        <v>1.2038</v>
      </c>
      <c r="AH27">
        <v>0.11849999999999999</v>
      </c>
      <c r="AL27">
        <v>1.1843999999999999</v>
      </c>
      <c r="AO27">
        <v>4.2799999999999998E-2</v>
      </c>
      <c r="AS27">
        <v>1.3273999999999999</v>
      </c>
      <c r="AV27">
        <v>0.1094</v>
      </c>
      <c r="AZ27">
        <v>1.3741000000000001</v>
      </c>
      <c r="BC27">
        <v>0.1583</v>
      </c>
    </row>
    <row r="28" spans="1:55" x14ac:dyDescent="0.15">
      <c r="A28">
        <v>26</v>
      </c>
      <c r="B28">
        <v>0.35699999999999998</v>
      </c>
      <c r="C28">
        <v>0.94430000000000003</v>
      </c>
      <c r="D28">
        <v>1.56</v>
      </c>
      <c r="E28">
        <v>1.6</v>
      </c>
      <c r="F28">
        <v>1.0427</v>
      </c>
      <c r="G28">
        <v>-0.26</v>
      </c>
      <c r="H28">
        <v>3.2</v>
      </c>
      <c r="J28">
        <v>0.9698</v>
      </c>
      <c r="K28">
        <v>1.68</v>
      </c>
      <c r="L28">
        <v>1.6</v>
      </c>
      <c r="M28">
        <v>0.79830000000000001</v>
      </c>
      <c r="N28">
        <v>-0.13</v>
      </c>
      <c r="O28">
        <v>3.1</v>
      </c>
      <c r="Q28">
        <v>1.0775999999999999</v>
      </c>
      <c r="T28">
        <v>0.50719999999999998</v>
      </c>
      <c r="X28">
        <v>1.0952999999999999</v>
      </c>
      <c r="AA28">
        <v>0.4279</v>
      </c>
      <c r="AE28">
        <v>1.2249000000000001</v>
      </c>
      <c r="AH28">
        <v>0.1162</v>
      </c>
      <c r="AL28">
        <v>1.2051000000000001</v>
      </c>
      <c r="AO28">
        <v>4.1099999999999998E-2</v>
      </c>
      <c r="AS28">
        <v>1.3476999999999999</v>
      </c>
      <c r="AV28">
        <v>0.1066</v>
      </c>
      <c r="AZ28">
        <v>1.3945000000000001</v>
      </c>
      <c r="BC28">
        <v>0.15540000000000001</v>
      </c>
    </row>
    <row r="29" spans="1:55" x14ac:dyDescent="0.15">
      <c r="A29">
        <v>27</v>
      </c>
      <c r="B29">
        <v>0.372</v>
      </c>
      <c r="C29">
        <v>0.96679999999999999</v>
      </c>
      <c r="D29">
        <v>1.58</v>
      </c>
      <c r="E29">
        <v>1.8</v>
      </c>
      <c r="F29">
        <v>1.0391999999999999</v>
      </c>
      <c r="G29">
        <v>-0.21</v>
      </c>
      <c r="H29">
        <v>4.4000000000000004</v>
      </c>
      <c r="J29">
        <v>0.99399999999999999</v>
      </c>
      <c r="K29">
        <v>1.69</v>
      </c>
      <c r="L29">
        <v>0.8</v>
      </c>
      <c r="M29">
        <v>0.79669999999999996</v>
      </c>
      <c r="N29">
        <v>-0.09</v>
      </c>
      <c r="O29">
        <v>3.7</v>
      </c>
      <c r="Q29">
        <v>1.0996999999999999</v>
      </c>
      <c r="T29">
        <v>0.50529999999999997</v>
      </c>
      <c r="X29">
        <v>1.1169</v>
      </c>
      <c r="AA29">
        <v>0.42470000000000002</v>
      </c>
      <c r="AE29">
        <v>1.2413000000000001</v>
      </c>
      <c r="AH29">
        <v>0.11260000000000001</v>
      </c>
      <c r="AL29">
        <v>1.2192000000000001</v>
      </c>
      <c r="AO29">
        <v>3.95E-2</v>
      </c>
      <c r="AS29">
        <v>1.3626</v>
      </c>
      <c r="AV29">
        <v>0.10009999999999999</v>
      </c>
      <c r="AZ29">
        <v>1.4107000000000001</v>
      </c>
      <c r="BC29">
        <v>0.1474</v>
      </c>
    </row>
    <row r="30" spans="1:55" x14ac:dyDescent="0.15">
      <c r="A30">
        <v>28</v>
      </c>
      <c r="B30" s="2">
        <v>0.38600000000000001</v>
      </c>
      <c r="C30">
        <v>0.98960000000000004</v>
      </c>
      <c r="D30">
        <v>1.61</v>
      </c>
      <c r="E30">
        <v>1.5</v>
      </c>
      <c r="F30">
        <v>1.0367</v>
      </c>
      <c r="G30">
        <v>-0.14000000000000001</v>
      </c>
      <c r="H30">
        <v>5</v>
      </c>
      <c r="J30">
        <v>1.0183</v>
      </c>
      <c r="K30">
        <v>1.7</v>
      </c>
      <c r="L30">
        <v>-0.4</v>
      </c>
      <c r="M30">
        <v>0.79590000000000005</v>
      </c>
      <c r="N30">
        <v>-0.03</v>
      </c>
      <c r="O30">
        <v>4.4000000000000004</v>
      </c>
      <c r="Q30">
        <v>1.1223000000000001</v>
      </c>
      <c r="T30">
        <v>0.50419999999999998</v>
      </c>
      <c r="X30">
        <v>1.1384000000000001</v>
      </c>
      <c r="AA30">
        <v>0.42199999999999999</v>
      </c>
      <c r="AE30">
        <v>1.2539</v>
      </c>
      <c r="AH30">
        <v>0.1081</v>
      </c>
      <c r="AL30">
        <v>1.228</v>
      </c>
      <c r="AO30">
        <v>3.8399999999999997E-2</v>
      </c>
      <c r="AS30">
        <v>1.3732</v>
      </c>
      <c r="AV30">
        <v>9.0700000000000003E-2</v>
      </c>
      <c r="AZ30">
        <v>1.4237</v>
      </c>
      <c r="BC30">
        <v>0.1353</v>
      </c>
    </row>
    <row r="31" spans="1:55" x14ac:dyDescent="0.15">
      <c r="A31">
        <v>29</v>
      </c>
      <c r="B31">
        <v>0.4</v>
      </c>
      <c r="C31">
        <v>1.0127999999999999</v>
      </c>
      <c r="D31">
        <v>1.63</v>
      </c>
      <c r="E31">
        <v>0.9</v>
      </c>
      <c r="F31">
        <v>1.0353000000000001</v>
      </c>
      <c r="G31">
        <v>-0.06</v>
      </c>
      <c r="H31">
        <v>4.9000000000000004</v>
      </c>
      <c r="J31">
        <v>1.0425</v>
      </c>
      <c r="K31">
        <v>1.68</v>
      </c>
      <c r="L31">
        <v>-1.7</v>
      </c>
      <c r="M31">
        <v>0.79590000000000005</v>
      </c>
      <c r="N31">
        <v>0.04</v>
      </c>
      <c r="O31">
        <v>4.9000000000000004</v>
      </c>
      <c r="Q31">
        <v>1.1448</v>
      </c>
      <c r="T31">
        <v>0.50390000000000001</v>
      </c>
      <c r="X31">
        <v>1.1597999999999999</v>
      </c>
      <c r="AA31">
        <v>0.42020000000000002</v>
      </c>
      <c r="AE31">
        <v>1.2639</v>
      </c>
      <c r="AH31">
        <v>0.1037</v>
      </c>
      <c r="AL31">
        <v>1.2326999999999999</v>
      </c>
      <c r="AO31">
        <v>3.8100000000000002E-2</v>
      </c>
      <c r="AS31">
        <v>1.3807</v>
      </c>
      <c r="AV31">
        <v>7.9699999999999993E-2</v>
      </c>
      <c r="AZ31">
        <v>1.4342999999999999</v>
      </c>
      <c r="BC31">
        <v>0.1206</v>
      </c>
    </row>
    <row r="32" spans="1:55" x14ac:dyDescent="0.15">
      <c r="A32">
        <v>30</v>
      </c>
      <c r="B32">
        <v>0.41499999999999998</v>
      </c>
      <c r="C32">
        <v>1.0362</v>
      </c>
      <c r="D32">
        <v>1.64</v>
      </c>
      <c r="E32">
        <v>0</v>
      </c>
      <c r="F32">
        <v>1.0348999999999999</v>
      </c>
      <c r="G32">
        <v>0</v>
      </c>
      <c r="H32">
        <v>4.3</v>
      </c>
      <c r="J32">
        <v>1.0664</v>
      </c>
      <c r="K32">
        <v>1.65</v>
      </c>
      <c r="L32">
        <v>-3</v>
      </c>
      <c r="M32">
        <v>0.79700000000000004</v>
      </c>
      <c r="N32">
        <v>0.11</v>
      </c>
      <c r="O32">
        <v>5</v>
      </c>
      <c r="Q32">
        <v>1.1669</v>
      </c>
      <c r="T32">
        <v>0.50460000000000005</v>
      </c>
      <c r="X32">
        <v>1.1808000000000001</v>
      </c>
      <c r="AA32">
        <v>0.4194</v>
      </c>
      <c r="AE32">
        <v>1.272</v>
      </c>
      <c r="AH32">
        <v>9.9900000000000003E-2</v>
      </c>
      <c r="AL32">
        <v>1.2350000000000001</v>
      </c>
      <c r="AO32">
        <v>3.85E-2</v>
      </c>
      <c r="AS32">
        <v>1.3859999999999999</v>
      </c>
      <c r="AV32">
        <v>6.8500000000000005E-2</v>
      </c>
      <c r="AZ32">
        <v>1.4432</v>
      </c>
      <c r="BC32">
        <v>0.105</v>
      </c>
    </row>
    <row r="33" spans="1:55" x14ac:dyDescent="0.15">
      <c r="A33">
        <v>31</v>
      </c>
      <c r="B33">
        <v>0.42899999999999999</v>
      </c>
      <c r="C33">
        <v>1.0596000000000001</v>
      </c>
      <c r="D33">
        <v>1.63</v>
      </c>
      <c r="E33">
        <v>-0.9</v>
      </c>
      <c r="F33">
        <v>1.0353000000000001</v>
      </c>
      <c r="G33">
        <v>0.06</v>
      </c>
      <c r="H33">
        <v>3.7</v>
      </c>
      <c r="J33">
        <v>1.0896999999999999</v>
      </c>
      <c r="K33">
        <v>1.6</v>
      </c>
      <c r="L33">
        <v>-4</v>
      </c>
      <c r="M33">
        <v>0.79910000000000003</v>
      </c>
      <c r="N33">
        <v>0.18</v>
      </c>
      <c r="O33">
        <v>4.5</v>
      </c>
      <c r="Q33">
        <v>1.1884999999999999</v>
      </c>
      <c r="T33">
        <v>0.50609999999999999</v>
      </c>
      <c r="X33">
        <v>1.2015</v>
      </c>
      <c r="AA33">
        <v>0.41959999999999997</v>
      </c>
      <c r="AE33">
        <v>1.2788999999999999</v>
      </c>
      <c r="AH33">
        <v>9.7199999999999995E-2</v>
      </c>
      <c r="AL33">
        <v>1.236</v>
      </c>
      <c r="AO33">
        <v>3.9399999999999998E-2</v>
      </c>
      <c r="AS33">
        <v>1.3898999999999999</v>
      </c>
      <c r="AV33">
        <v>5.8200000000000002E-2</v>
      </c>
      <c r="AZ33">
        <v>1.4503999999999999</v>
      </c>
      <c r="BC33">
        <v>8.9800000000000005E-2</v>
      </c>
    </row>
    <row r="34" spans="1:55" x14ac:dyDescent="0.15">
      <c r="A34">
        <v>32</v>
      </c>
      <c r="B34">
        <v>0.443</v>
      </c>
      <c r="C34">
        <v>1.0828</v>
      </c>
      <c r="D34">
        <v>1.61</v>
      </c>
      <c r="E34">
        <v>-1.8</v>
      </c>
      <c r="F34">
        <v>1.0366</v>
      </c>
      <c r="G34">
        <v>0.11</v>
      </c>
      <c r="H34">
        <v>3.2</v>
      </c>
      <c r="J34">
        <v>1.1121000000000001</v>
      </c>
      <c r="K34">
        <v>1.53</v>
      </c>
      <c r="L34">
        <v>-4.7</v>
      </c>
      <c r="M34">
        <v>0.80230000000000001</v>
      </c>
      <c r="N34">
        <v>0.24</v>
      </c>
      <c r="O34">
        <v>3.1</v>
      </c>
      <c r="Q34">
        <v>1.2097</v>
      </c>
      <c r="T34">
        <v>0.50829999999999997</v>
      </c>
      <c r="X34">
        <v>1.2216</v>
      </c>
      <c r="AA34">
        <v>0.42070000000000002</v>
      </c>
      <c r="AE34">
        <v>1.2846</v>
      </c>
      <c r="AH34">
        <v>9.5500000000000002E-2</v>
      </c>
      <c r="AL34">
        <v>1.2364999999999999</v>
      </c>
      <c r="AO34">
        <v>4.0399999999999998E-2</v>
      </c>
      <c r="AS34">
        <v>1.3928</v>
      </c>
      <c r="AV34">
        <v>4.9599999999999998E-2</v>
      </c>
      <c r="AZ34">
        <v>1.4562999999999999</v>
      </c>
      <c r="BC34">
        <v>7.6499999999999999E-2</v>
      </c>
    </row>
    <row r="35" spans="1:55" x14ac:dyDescent="0.15">
      <c r="A35">
        <v>33</v>
      </c>
      <c r="B35">
        <v>0.45800000000000002</v>
      </c>
      <c r="C35">
        <v>1.1055999999999999</v>
      </c>
      <c r="D35">
        <v>1.58</v>
      </c>
      <c r="E35">
        <v>-2.5</v>
      </c>
      <c r="F35">
        <v>1.0384</v>
      </c>
      <c r="G35">
        <v>0.15</v>
      </c>
      <c r="H35">
        <v>2.9</v>
      </c>
      <c r="J35">
        <v>1.1335999999999999</v>
      </c>
      <c r="K35">
        <v>1.46</v>
      </c>
      <c r="L35">
        <v>-4.7</v>
      </c>
      <c r="M35">
        <v>0.80600000000000005</v>
      </c>
      <c r="N35">
        <v>0.27</v>
      </c>
      <c r="O35">
        <v>1.1000000000000001</v>
      </c>
      <c r="Q35">
        <v>1.2303999999999999</v>
      </c>
      <c r="T35">
        <v>0.51100000000000001</v>
      </c>
      <c r="X35">
        <v>1.2410000000000001</v>
      </c>
      <c r="AA35">
        <v>0.42209999999999998</v>
      </c>
      <c r="AE35">
        <v>1.2894000000000001</v>
      </c>
      <c r="AH35">
        <v>9.4500000000000001E-2</v>
      </c>
      <c r="AL35">
        <v>1.2370000000000001</v>
      </c>
      <c r="AO35">
        <v>4.1399999999999999E-2</v>
      </c>
      <c r="AS35">
        <v>1.3949</v>
      </c>
      <c r="AV35">
        <v>4.3099999999999999E-2</v>
      </c>
      <c r="AZ35">
        <v>1.4609000000000001</v>
      </c>
      <c r="BC35">
        <v>6.5799999999999997E-2</v>
      </c>
    </row>
    <row r="36" spans="1:55" x14ac:dyDescent="0.15">
      <c r="A36">
        <v>34</v>
      </c>
      <c r="B36">
        <v>0.47199999999999998</v>
      </c>
      <c r="C36">
        <v>1.1278999999999999</v>
      </c>
      <c r="D36">
        <v>1.54</v>
      </c>
      <c r="E36">
        <v>-2.8</v>
      </c>
      <c r="F36">
        <v>1.0407999999999999</v>
      </c>
      <c r="G36">
        <v>0.19</v>
      </c>
      <c r="H36">
        <v>2.7</v>
      </c>
      <c r="J36">
        <v>1.1539999999999999</v>
      </c>
      <c r="K36">
        <v>1.4</v>
      </c>
      <c r="L36">
        <v>-3.8</v>
      </c>
      <c r="M36">
        <v>0.81</v>
      </c>
      <c r="N36">
        <v>0.27</v>
      </c>
      <c r="O36">
        <v>-0.6</v>
      </c>
      <c r="Q36">
        <v>1.25</v>
      </c>
      <c r="T36">
        <v>0.51380000000000003</v>
      </c>
      <c r="X36">
        <v>1.2592000000000001</v>
      </c>
      <c r="AA36">
        <v>0.42349999999999999</v>
      </c>
      <c r="AE36">
        <v>1.2930999999999999</v>
      </c>
      <c r="AH36">
        <v>9.4E-2</v>
      </c>
      <c r="AL36">
        <v>1.2377</v>
      </c>
      <c r="AO36">
        <v>4.24E-2</v>
      </c>
      <c r="AS36">
        <v>1.3965000000000001</v>
      </c>
      <c r="AV36">
        <v>3.8699999999999998E-2</v>
      </c>
      <c r="AZ36">
        <v>1.4643999999999999</v>
      </c>
      <c r="BC36">
        <v>5.7799999999999997E-2</v>
      </c>
    </row>
    <row r="37" spans="1:55" x14ac:dyDescent="0.15">
      <c r="A37">
        <v>35</v>
      </c>
      <c r="B37">
        <v>0.48599999999999999</v>
      </c>
      <c r="C37">
        <v>1.1496</v>
      </c>
      <c r="D37">
        <v>1.5</v>
      </c>
      <c r="E37">
        <v>-2.6</v>
      </c>
      <c r="F37">
        <v>1.0438000000000001</v>
      </c>
      <c r="G37">
        <v>0.23</v>
      </c>
      <c r="H37">
        <v>2.2999999999999998</v>
      </c>
      <c r="J37">
        <v>1.1736</v>
      </c>
      <c r="K37">
        <v>1.36</v>
      </c>
      <c r="L37">
        <v>-2.2999999999999998</v>
      </c>
      <c r="M37">
        <v>0.81389999999999996</v>
      </c>
      <c r="N37">
        <v>0.25</v>
      </c>
      <c r="O37">
        <v>-1.5</v>
      </c>
      <c r="Q37">
        <v>1.2679</v>
      </c>
      <c r="T37">
        <v>0.51600000000000001</v>
      </c>
      <c r="X37">
        <v>1.2755000000000001</v>
      </c>
      <c r="AA37">
        <v>0.42470000000000002</v>
      </c>
      <c r="AE37">
        <v>1.296</v>
      </c>
      <c r="AH37">
        <v>9.3700000000000006E-2</v>
      </c>
      <c r="AL37">
        <v>1.2383999999999999</v>
      </c>
      <c r="AO37">
        <v>4.3200000000000002E-2</v>
      </c>
      <c r="AS37">
        <v>1.3976999999999999</v>
      </c>
      <c r="AV37">
        <v>3.6299999999999999E-2</v>
      </c>
      <c r="AZ37">
        <v>1.4668000000000001</v>
      </c>
      <c r="BC37">
        <v>5.2499999999999998E-2</v>
      </c>
    </row>
    <row r="38" spans="1:55" x14ac:dyDescent="0.15">
      <c r="A38">
        <v>36</v>
      </c>
      <c r="B38">
        <v>0.5</v>
      </c>
      <c r="C38">
        <v>1.1707000000000001</v>
      </c>
      <c r="D38">
        <v>1.46</v>
      </c>
      <c r="E38">
        <v>-2.2000000000000002</v>
      </c>
      <c r="F38">
        <v>1.0472999999999999</v>
      </c>
      <c r="G38">
        <v>0.26</v>
      </c>
      <c r="H38">
        <v>1.8</v>
      </c>
      <c r="J38">
        <v>1.1928000000000001</v>
      </c>
      <c r="K38">
        <v>1.34</v>
      </c>
      <c r="L38">
        <v>-1</v>
      </c>
      <c r="M38">
        <v>0.81730000000000003</v>
      </c>
      <c r="N38">
        <v>0.23</v>
      </c>
      <c r="O38">
        <v>-1.4</v>
      </c>
      <c r="Q38">
        <v>1.2839</v>
      </c>
      <c r="T38">
        <v>0.51749999999999996</v>
      </c>
      <c r="X38">
        <v>1.2898000000000001</v>
      </c>
      <c r="AA38">
        <v>0.42549999999999999</v>
      </c>
      <c r="AE38">
        <v>1.2982</v>
      </c>
      <c r="AH38">
        <v>9.35E-2</v>
      </c>
      <c r="AL38">
        <v>1.2394000000000001</v>
      </c>
      <c r="AO38">
        <v>4.3999999999999997E-2</v>
      </c>
      <c r="AS38">
        <v>1.3987000000000001</v>
      </c>
      <c r="AV38">
        <v>3.5299999999999998E-2</v>
      </c>
      <c r="AZ38">
        <v>1.4684999999999999</v>
      </c>
      <c r="BC38">
        <v>4.9200000000000001E-2</v>
      </c>
    </row>
    <row r="39" spans="1:55" x14ac:dyDescent="0.15">
      <c r="A39">
        <v>37</v>
      </c>
      <c r="B39">
        <v>0.51500000000000001</v>
      </c>
      <c r="C39">
        <v>1.1915</v>
      </c>
      <c r="D39">
        <v>1.43</v>
      </c>
      <c r="E39">
        <v>-2</v>
      </c>
      <c r="F39">
        <v>1.0511999999999999</v>
      </c>
      <c r="G39">
        <v>0.28000000000000003</v>
      </c>
      <c r="H39">
        <v>1</v>
      </c>
      <c r="J39">
        <v>1.2118</v>
      </c>
      <c r="K39">
        <v>1.33</v>
      </c>
      <c r="L39">
        <v>-0.8</v>
      </c>
      <c r="M39">
        <v>0.82050000000000001</v>
      </c>
      <c r="N39">
        <v>0.21</v>
      </c>
      <c r="O39">
        <v>-1.3</v>
      </c>
      <c r="Q39">
        <v>1.2977000000000001</v>
      </c>
      <c r="T39">
        <v>0.51819999999999999</v>
      </c>
      <c r="X39">
        <v>1.3019000000000001</v>
      </c>
      <c r="AA39">
        <v>0.42599999999999999</v>
      </c>
      <c r="AE39">
        <v>1.2999000000000001</v>
      </c>
      <c r="AH39">
        <v>9.3399999999999997E-2</v>
      </c>
      <c r="AL39">
        <v>1.2405999999999999</v>
      </c>
      <c r="AO39">
        <v>4.48E-2</v>
      </c>
      <c r="AS39">
        <v>1.3996999999999999</v>
      </c>
      <c r="AV39">
        <v>3.5099999999999999E-2</v>
      </c>
      <c r="AZ39">
        <v>1.4697</v>
      </c>
      <c r="BC39">
        <v>4.7600000000000003E-2</v>
      </c>
    </row>
    <row r="40" spans="1:55" x14ac:dyDescent="0.15">
      <c r="A40">
        <v>38</v>
      </c>
      <c r="B40">
        <v>0.52900000000000003</v>
      </c>
      <c r="C40">
        <v>1.2118</v>
      </c>
      <c r="D40">
        <v>1.41</v>
      </c>
      <c r="E40">
        <v>-2.1</v>
      </c>
      <c r="F40">
        <v>1.0511999999999999</v>
      </c>
      <c r="G40">
        <v>0.28999999999999998</v>
      </c>
      <c r="H40">
        <v>0.3</v>
      </c>
      <c r="J40">
        <v>1.2306999999999999</v>
      </c>
      <c r="K40">
        <v>1.31</v>
      </c>
      <c r="L40">
        <v>-1.4</v>
      </c>
      <c r="M40">
        <v>0.82340000000000002</v>
      </c>
      <c r="N40">
        <v>0.19</v>
      </c>
      <c r="O40">
        <v>-1.6</v>
      </c>
      <c r="Q40">
        <v>1.3097000000000001</v>
      </c>
      <c r="T40">
        <v>0.51829999999999998</v>
      </c>
      <c r="X40">
        <v>1.3119000000000001</v>
      </c>
      <c r="AA40">
        <v>0.42620000000000002</v>
      </c>
      <c r="AE40">
        <v>1.3011999999999999</v>
      </c>
      <c r="AH40">
        <v>9.35E-2</v>
      </c>
      <c r="AL40">
        <v>1.2419</v>
      </c>
      <c r="AO40">
        <v>4.53E-2</v>
      </c>
      <c r="AS40">
        <v>1.4006000000000001</v>
      </c>
      <c r="AV40">
        <v>3.5299999999999998E-2</v>
      </c>
      <c r="AZ40">
        <v>1.4705999999999999</v>
      </c>
      <c r="BC40">
        <v>4.6899999999999997E-2</v>
      </c>
    </row>
    <row r="41" spans="1:55" x14ac:dyDescent="0.15">
      <c r="A41">
        <v>39</v>
      </c>
      <c r="B41">
        <v>0.54300000000000004</v>
      </c>
      <c r="C41">
        <v>1.2317</v>
      </c>
      <c r="D41">
        <v>1.38</v>
      </c>
      <c r="E41">
        <v>-2.1</v>
      </c>
      <c r="F41">
        <v>1.0593999999999999</v>
      </c>
      <c r="G41">
        <v>0.28999999999999998</v>
      </c>
      <c r="H41">
        <v>-0.2</v>
      </c>
      <c r="J41">
        <v>1.2494000000000001</v>
      </c>
      <c r="K41">
        <v>1.29</v>
      </c>
      <c r="L41">
        <v>-2.4</v>
      </c>
      <c r="M41">
        <v>0.82599999999999996</v>
      </c>
      <c r="N41">
        <v>0.17</v>
      </c>
      <c r="O41">
        <v>-2</v>
      </c>
      <c r="Q41">
        <v>1.32</v>
      </c>
      <c r="T41">
        <v>0.51800000000000002</v>
      </c>
      <c r="X41">
        <v>1.3198000000000001</v>
      </c>
      <c r="AA41">
        <v>0.42649999999999999</v>
      </c>
      <c r="AE41">
        <v>1.3022</v>
      </c>
      <c r="AH41">
        <v>9.3600000000000003E-2</v>
      </c>
      <c r="AL41">
        <v>1.2428999999999999</v>
      </c>
      <c r="AO41">
        <v>4.5699999999999998E-2</v>
      </c>
      <c r="AS41">
        <v>1.4013</v>
      </c>
      <c r="AV41">
        <v>3.5499999999999997E-2</v>
      </c>
      <c r="AZ41">
        <v>1.4712000000000001</v>
      </c>
      <c r="BC41">
        <v>4.6699999999999998E-2</v>
      </c>
    </row>
    <row r="42" spans="1:55" x14ac:dyDescent="0.15">
      <c r="A42">
        <v>40</v>
      </c>
      <c r="B42">
        <v>0.55800000000000005</v>
      </c>
      <c r="C42">
        <v>1.2511000000000001</v>
      </c>
      <c r="D42">
        <v>1.35</v>
      </c>
      <c r="E42">
        <v>-1.8</v>
      </c>
      <c r="F42">
        <v>1.0633999999999999</v>
      </c>
      <c r="G42">
        <v>0.28000000000000003</v>
      </c>
      <c r="H42">
        <v>-0.7</v>
      </c>
      <c r="J42">
        <v>1.2675000000000001</v>
      </c>
      <c r="K42">
        <v>1.25</v>
      </c>
      <c r="L42">
        <v>-3.2</v>
      </c>
      <c r="M42">
        <v>0.82820000000000005</v>
      </c>
      <c r="N42">
        <v>0.14000000000000001</v>
      </c>
      <c r="O42">
        <v>-2</v>
      </c>
      <c r="Q42">
        <v>1.3288</v>
      </c>
      <c r="T42">
        <v>0.51749999999999996</v>
      </c>
      <c r="X42">
        <v>1.3260000000000001</v>
      </c>
      <c r="AA42">
        <v>0.4269</v>
      </c>
      <c r="AE42">
        <v>1.3026</v>
      </c>
      <c r="AH42">
        <v>9.3799999999999994E-2</v>
      </c>
      <c r="AL42">
        <v>1.2435</v>
      </c>
      <c r="AO42">
        <v>4.58E-2</v>
      </c>
      <c r="AS42">
        <v>1.4016</v>
      </c>
      <c r="AV42">
        <v>3.5700000000000003E-2</v>
      </c>
      <c r="AZ42">
        <v>1.4713000000000001</v>
      </c>
      <c r="BC42">
        <v>4.6600000000000003E-2</v>
      </c>
    </row>
    <row r="43" spans="1:55" x14ac:dyDescent="0.15">
      <c r="A43">
        <v>41</v>
      </c>
      <c r="B43">
        <v>0.57199999999999995</v>
      </c>
      <c r="C43">
        <v>1.2702</v>
      </c>
      <c r="D43">
        <v>1.32</v>
      </c>
      <c r="E43">
        <v>-1.3</v>
      </c>
      <c r="F43">
        <v>1.0672999999999999</v>
      </c>
      <c r="G43">
        <v>0.27</v>
      </c>
      <c r="H43">
        <v>-1.1000000000000001</v>
      </c>
      <c r="J43">
        <v>1.2849999999999999</v>
      </c>
      <c r="K43">
        <v>1.2</v>
      </c>
      <c r="L43">
        <v>-3.6</v>
      </c>
      <c r="M43">
        <v>0.83</v>
      </c>
      <c r="N43">
        <v>0.11</v>
      </c>
      <c r="O43">
        <v>-1.7</v>
      </c>
      <c r="Q43">
        <v>1.3365</v>
      </c>
      <c r="T43">
        <v>0.5171</v>
      </c>
      <c r="X43">
        <v>1.3309</v>
      </c>
      <c r="AA43">
        <v>0.4274</v>
      </c>
      <c r="AE43">
        <v>1.3026</v>
      </c>
      <c r="AH43">
        <v>9.4E-2</v>
      </c>
      <c r="AL43">
        <v>1.2435</v>
      </c>
      <c r="AO43">
        <v>4.58E-2</v>
      </c>
      <c r="AS43">
        <v>1.4014</v>
      </c>
      <c r="AV43">
        <v>3.5900000000000001E-2</v>
      </c>
      <c r="AZ43">
        <v>1.4712000000000001</v>
      </c>
      <c r="BC43">
        <v>4.6300000000000001E-2</v>
      </c>
    </row>
    <row r="44" spans="1:55" x14ac:dyDescent="0.15">
      <c r="A44">
        <v>42</v>
      </c>
      <c r="B44">
        <v>0.58599999999999997</v>
      </c>
      <c r="C44">
        <v>1.2889999999999999</v>
      </c>
      <c r="D44">
        <v>1.31</v>
      </c>
      <c r="E44">
        <v>-0.7</v>
      </c>
      <c r="F44">
        <v>1.071</v>
      </c>
      <c r="G44">
        <v>0.25</v>
      </c>
      <c r="H44">
        <v>-1.6</v>
      </c>
      <c r="J44">
        <v>1.3018000000000001</v>
      </c>
      <c r="K44">
        <v>1.1399999999999999</v>
      </c>
      <c r="L44">
        <v>-3.3</v>
      </c>
      <c r="M44">
        <v>0.83140000000000003</v>
      </c>
      <c r="N44">
        <v>0.09</v>
      </c>
      <c r="O44">
        <v>-1.6</v>
      </c>
      <c r="Q44">
        <v>1.3434999999999999</v>
      </c>
      <c r="T44">
        <v>0.51700000000000002</v>
      </c>
      <c r="X44">
        <v>1.3351999999999999</v>
      </c>
      <c r="AA44">
        <v>0.42809999999999998</v>
      </c>
      <c r="AE44">
        <v>1.3023</v>
      </c>
      <c r="AH44">
        <v>9.4500000000000001E-2</v>
      </c>
      <c r="AL44">
        <v>1.2431000000000001</v>
      </c>
      <c r="AO44">
        <v>4.58E-2</v>
      </c>
      <c r="AS44">
        <v>1.401</v>
      </c>
      <c r="AV44">
        <v>3.5999999999999997E-2</v>
      </c>
      <c r="AZ44">
        <v>1.4709000000000001</v>
      </c>
      <c r="BC44">
        <v>4.5900000000000003E-2</v>
      </c>
    </row>
    <row r="45" spans="1:55" x14ac:dyDescent="0.15">
      <c r="A45">
        <v>43</v>
      </c>
      <c r="B45" s="1">
        <v>0.60099999999999998</v>
      </c>
      <c r="C45">
        <v>1.3076000000000001</v>
      </c>
      <c r="D45">
        <v>1.3</v>
      </c>
      <c r="E45">
        <v>-0.2</v>
      </c>
      <c r="F45">
        <v>1.0744</v>
      </c>
      <c r="G45">
        <v>0.22</v>
      </c>
      <c r="H45">
        <v>-2.4</v>
      </c>
      <c r="J45">
        <v>1.3178000000000001</v>
      </c>
      <c r="K45">
        <v>1.1000000000000001</v>
      </c>
      <c r="L45">
        <v>-2.6</v>
      </c>
      <c r="M45">
        <v>0.83250000000000002</v>
      </c>
      <c r="N45">
        <v>7.0000000000000007E-2</v>
      </c>
      <c r="O45">
        <v>-1.9</v>
      </c>
      <c r="Q45">
        <v>1.3502000000000001</v>
      </c>
      <c r="T45">
        <v>0.51719999999999999</v>
      </c>
      <c r="X45">
        <v>1.3392999999999999</v>
      </c>
      <c r="AA45">
        <v>0.42870000000000003</v>
      </c>
      <c r="AE45">
        <v>1.302</v>
      </c>
      <c r="AH45">
        <v>9.5200000000000007E-2</v>
      </c>
      <c r="AL45">
        <v>1.2424999999999999</v>
      </c>
      <c r="AO45">
        <v>4.5900000000000003E-2</v>
      </c>
      <c r="AS45">
        <v>1.4005000000000001</v>
      </c>
      <c r="AV45">
        <v>3.61E-2</v>
      </c>
      <c r="AZ45">
        <v>1.4704999999999999</v>
      </c>
      <c r="BC45">
        <v>4.53E-2</v>
      </c>
    </row>
    <row r="46" spans="1:55" x14ac:dyDescent="0.15">
      <c r="A46">
        <v>44</v>
      </c>
      <c r="B46">
        <v>0.61499999999999999</v>
      </c>
      <c r="C46">
        <v>1.3263</v>
      </c>
      <c r="D46">
        <v>1.3</v>
      </c>
      <c r="E46">
        <v>0.3</v>
      </c>
      <c r="F46">
        <v>1.0772999999999999</v>
      </c>
      <c r="G46">
        <v>0.18</v>
      </c>
      <c r="H46">
        <v>-3.2</v>
      </c>
      <c r="J46">
        <v>1.3331999999999999</v>
      </c>
      <c r="K46">
        <v>1.07</v>
      </c>
      <c r="L46">
        <v>-1.7</v>
      </c>
      <c r="M46">
        <v>0.83330000000000004</v>
      </c>
      <c r="N46">
        <v>0.03</v>
      </c>
      <c r="O46">
        <v>-2.7</v>
      </c>
      <c r="Q46">
        <v>1.357</v>
      </c>
      <c r="T46">
        <v>0.51749999999999996</v>
      </c>
      <c r="X46">
        <v>1.3434999999999999</v>
      </c>
      <c r="AA46">
        <v>0.42909999999999998</v>
      </c>
      <c r="AE46" s="4">
        <v>1.3017000000000001</v>
      </c>
      <c r="AH46">
        <v>9.6199999999999994E-2</v>
      </c>
      <c r="AL46">
        <v>1.2421</v>
      </c>
      <c r="AO46">
        <v>4.6300000000000001E-2</v>
      </c>
      <c r="AS46">
        <v>1.4000999999999999</v>
      </c>
      <c r="AV46">
        <v>3.61E-2</v>
      </c>
      <c r="AZ46">
        <v>1.4701</v>
      </c>
      <c r="BC46">
        <v>4.48E-2</v>
      </c>
    </row>
    <row r="47" spans="1:55" x14ac:dyDescent="0.15">
      <c r="A47">
        <v>45</v>
      </c>
      <c r="B47">
        <v>0.629</v>
      </c>
      <c r="C47">
        <v>1.345</v>
      </c>
      <c r="D47">
        <v>1.31</v>
      </c>
      <c r="E47">
        <v>0.7</v>
      </c>
      <c r="F47">
        <v>1.0795999999999999</v>
      </c>
      <c r="G47">
        <v>0.13</v>
      </c>
      <c r="H47">
        <v>-4</v>
      </c>
      <c r="J47">
        <v>1.3484</v>
      </c>
      <c r="K47">
        <v>1.05</v>
      </c>
      <c r="L47">
        <v>-0.9</v>
      </c>
      <c r="M47">
        <v>0.83350000000000002</v>
      </c>
      <c r="N47">
        <v>-0.01</v>
      </c>
      <c r="O47">
        <v>-3.3</v>
      </c>
      <c r="Q47">
        <v>1.3638999999999999</v>
      </c>
      <c r="T47">
        <v>0.51749999999999996</v>
      </c>
      <c r="X47">
        <v>1.3476999999999999</v>
      </c>
      <c r="AA47">
        <v>0.42909999999999998</v>
      </c>
      <c r="AE47">
        <v>1.3016000000000001</v>
      </c>
      <c r="AH47">
        <v>9.74E-2</v>
      </c>
      <c r="AL47">
        <v>1.2418</v>
      </c>
      <c r="AO47">
        <v>4.6899999999999997E-2</v>
      </c>
      <c r="AS47">
        <v>1.3997999999999999</v>
      </c>
      <c r="AV47">
        <v>3.5900000000000001E-2</v>
      </c>
      <c r="AZ47">
        <v>1.4699</v>
      </c>
      <c r="BC47">
        <v>4.4299999999999999E-2</v>
      </c>
    </row>
    <row r="48" spans="1:55" x14ac:dyDescent="0.15">
      <c r="A48">
        <v>46</v>
      </c>
      <c r="B48">
        <v>0.64300000000000002</v>
      </c>
      <c r="C48">
        <v>1.3637999999999999</v>
      </c>
      <c r="D48">
        <v>1.33</v>
      </c>
      <c r="E48">
        <v>1</v>
      </c>
      <c r="F48">
        <v>1.081</v>
      </c>
      <c r="G48">
        <v>7.0000000000000007E-2</v>
      </c>
      <c r="H48">
        <v>-4.5999999999999996</v>
      </c>
      <c r="J48">
        <v>1.3633</v>
      </c>
      <c r="K48">
        <v>1.04</v>
      </c>
      <c r="L48">
        <v>-0.3</v>
      </c>
      <c r="M48">
        <v>0.83299999999999996</v>
      </c>
      <c r="N48">
        <v>-0.06</v>
      </c>
      <c r="O48">
        <v>-3.3</v>
      </c>
      <c r="Q48">
        <v>1.371</v>
      </c>
      <c r="T48">
        <v>0.51690000000000003</v>
      </c>
      <c r="X48">
        <v>1.3521000000000001</v>
      </c>
      <c r="AA48">
        <v>0.42870000000000003</v>
      </c>
      <c r="AE48">
        <v>1.3018000000000001</v>
      </c>
      <c r="AH48">
        <v>9.8500000000000004E-2</v>
      </c>
      <c r="AL48">
        <v>1.242</v>
      </c>
      <c r="AO48">
        <v>4.4699999999999997E-2</v>
      </c>
      <c r="AS48">
        <v>1.3996999999999999</v>
      </c>
      <c r="AV48">
        <v>3.5499999999999997E-2</v>
      </c>
      <c r="AZ48">
        <v>1.4698</v>
      </c>
      <c r="BC48">
        <v>4.3700000000000003E-2</v>
      </c>
    </row>
    <row r="49" spans="1:55" x14ac:dyDescent="0.15">
      <c r="A49">
        <v>47</v>
      </c>
      <c r="B49">
        <v>0.65800000000000003</v>
      </c>
      <c r="C49">
        <v>1.3829</v>
      </c>
      <c r="D49">
        <v>1.34</v>
      </c>
      <c r="E49">
        <v>1.1000000000000001</v>
      </c>
      <c r="F49">
        <v>1.0814999999999999</v>
      </c>
      <c r="G49">
        <v>0</v>
      </c>
      <c r="H49">
        <v>-5</v>
      </c>
      <c r="J49">
        <v>1.3782000000000001</v>
      </c>
      <c r="K49">
        <v>1.04</v>
      </c>
      <c r="L49">
        <v>0.3</v>
      </c>
      <c r="M49">
        <v>0.83179999999999998</v>
      </c>
      <c r="N49">
        <v>-0.11</v>
      </c>
      <c r="O49">
        <v>-2.6</v>
      </c>
      <c r="Q49">
        <v>1.3784000000000001</v>
      </c>
      <c r="T49">
        <v>0.51570000000000005</v>
      </c>
      <c r="X49">
        <v>1.3567</v>
      </c>
      <c r="AA49">
        <v>0.42780000000000001</v>
      </c>
      <c r="AE49">
        <v>1.3024</v>
      </c>
      <c r="AH49">
        <v>9.9400000000000002E-2</v>
      </c>
      <c r="AL49">
        <v>1.2424999999999999</v>
      </c>
      <c r="AO49">
        <v>4.8399999999999999E-2</v>
      </c>
      <c r="AS49">
        <v>1.3996999999999999</v>
      </c>
      <c r="AV49">
        <v>3.5099999999999999E-2</v>
      </c>
      <c r="AZ49">
        <v>1.4698</v>
      </c>
      <c r="BC49">
        <v>4.3099999999999999E-2</v>
      </c>
    </row>
    <row r="50" spans="1:55" x14ac:dyDescent="0.15">
      <c r="A50">
        <v>48</v>
      </c>
      <c r="B50">
        <v>0.67200000000000004</v>
      </c>
      <c r="C50">
        <v>1.4020999999999999</v>
      </c>
      <c r="D50">
        <v>1.36</v>
      </c>
      <c r="E50">
        <v>1.1000000000000001</v>
      </c>
      <c r="F50">
        <v>1.0809</v>
      </c>
      <c r="G50">
        <v>-0.08</v>
      </c>
      <c r="H50">
        <v>-4.8</v>
      </c>
      <c r="J50">
        <v>1.3931</v>
      </c>
      <c r="K50">
        <v>1.05</v>
      </c>
      <c r="L50">
        <v>1.1000000000000001</v>
      </c>
      <c r="M50">
        <v>0.83</v>
      </c>
      <c r="N50">
        <v>-0.14000000000000001</v>
      </c>
      <c r="O50">
        <v>-1.8</v>
      </c>
      <c r="Q50">
        <v>1.3858999999999999</v>
      </c>
      <c r="T50">
        <v>0.5141</v>
      </c>
      <c r="X50">
        <v>1.3616999999999999</v>
      </c>
      <c r="AA50">
        <v>0.42680000000000001</v>
      </c>
      <c r="AE50">
        <v>1.3033999999999999</v>
      </c>
      <c r="AH50">
        <v>0.1</v>
      </c>
      <c r="AL50">
        <v>1.2433000000000001</v>
      </c>
      <c r="AO50">
        <v>4.8899999999999999E-2</v>
      </c>
      <c r="AS50">
        <v>1.3996999999999999</v>
      </c>
      <c r="AV50">
        <v>3.4599999999999999E-2</v>
      </c>
      <c r="AZ50">
        <v>1.47</v>
      </c>
      <c r="BC50">
        <v>4.24E-2</v>
      </c>
    </row>
    <row r="51" spans="1:55" x14ac:dyDescent="0.15">
      <c r="A51">
        <v>49</v>
      </c>
      <c r="B51">
        <v>0.68600000000000005</v>
      </c>
      <c r="C51">
        <v>1.4217</v>
      </c>
      <c r="D51">
        <v>1.37</v>
      </c>
      <c r="E51">
        <v>1.1000000000000001</v>
      </c>
      <c r="F51">
        <v>1.0792999999999999</v>
      </c>
      <c r="G51">
        <v>-0.14000000000000001</v>
      </c>
      <c r="H51">
        <v>-4</v>
      </c>
      <c r="J51">
        <v>1.4083000000000001</v>
      </c>
      <c r="K51">
        <v>1.07</v>
      </c>
      <c r="L51">
        <v>1.9</v>
      </c>
      <c r="M51">
        <v>0.82789999999999997</v>
      </c>
      <c r="N51">
        <v>-0.16</v>
      </c>
      <c r="O51">
        <v>-1.2</v>
      </c>
      <c r="Q51">
        <v>1.3936999999999999</v>
      </c>
      <c r="T51">
        <v>0.51229999999999998</v>
      </c>
      <c r="X51">
        <v>1.3669</v>
      </c>
      <c r="AA51">
        <v>0.42559999999999998</v>
      </c>
      <c r="AE51">
        <v>1.3046</v>
      </c>
      <c r="AH51">
        <v>0.10050000000000001</v>
      </c>
      <c r="AL51">
        <v>1.2444999999999999</v>
      </c>
      <c r="AO51">
        <v>4.9399999999999999E-2</v>
      </c>
      <c r="AS51" s="4">
        <v>1.3997999999999999</v>
      </c>
      <c r="AV51">
        <v>3.44E-2</v>
      </c>
      <c r="AZ51">
        <v>1.4702999999999999</v>
      </c>
      <c r="BC51">
        <v>4.1700000000000001E-2</v>
      </c>
    </row>
    <row r="52" spans="1:55" x14ac:dyDescent="0.15">
      <c r="A52">
        <v>50</v>
      </c>
      <c r="B52">
        <v>0.70099999999999996</v>
      </c>
      <c r="C52">
        <v>1.4414</v>
      </c>
      <c r="D52">
        <v>1.39</v>
      </c>
      <c r="E52">
        <v>0.9</v>
      </c>
      <c r="F52">
        <v>1.0769</v>
      </c>
      <c r="G52">
        <v>-0.19</v>
      </c>
      <c r="H52">
        <v>-3</v>
      </c>
      <c r="J52">
        <v>1.4238999999999999</v>
      </c>
      <c r="K52">
        <v>1.1100000000000001</v>
      </c>
      <c r="L52">
        <v>2.2000000000000002</v>
      </c>
      <c r="M52">
        <v>0.82550000000000001</v>
      </c>
      <c r="N52">
        <v>-0.17</v>
      </c>
      <c r="O52">
        <v>-0.8</v>
      </c>
      <c r="Q52">
        <v>1.4017999999999999</v>
      </c>
      <c r="T52">
        <v>0.51049999999999995</v>
      </c>
      <c r="X52">
        <v>1.3725000000000001</v>
      </c>
      <c r="AA52">
        <v>0.42459999999999998</v>
      </c>
      <c r="AE52">
        <v>1.3059000000000001</v>
      </c>
      <c r="AH52">
        <v>0.1009</v>
      </c>
      <c r="AL52">
        <v>1.246</v>
      </c>
      <c r="AO52">
        <v>4.9799999999999997E-2</v>
      </c>
      <c r="AS52">
        <v>1.4000999999999999</v>
      </c>
      <c r="AV52">
        <v>3.4299999999999997E-2</v>
      </c>
      <c r="AZ52">
        <v>1.4708000000000001</v>
      </c>
      <c r="BC52">
        <v>4.1000000000000002E-2</v>
      </c>
    </row>
    <row r="53" spans="1:55" x14ac:dyDescent="0.15">
      <c r="A53">
        <v>51</v>
      </c>
      <c r="B53">
        <v>0.71499999999999997</v>
      </c>
      <c r="C53">
        <v>1.4614</v>
      </c>
      <c r="D53">
        <v>1.4</v>
      </c>
      <c r="E53">
        <v>0.6</v>
      </c>
      <c r="F53">
        <v>1.0739000000000001</v>
      </c>
      <c r="G53">
        <v>-0.23</v>
      </c>
      <c r="H53">
        <v>-2.2999999999999998</v>
      </c>
      <c r="J53">
        <v>1.44</v>
      </c>
      <c r="K53">
        <v>1.1399999999999999</v>
      </c>
      <c r="L53">
        <v>1.8</v>
      </c>
      <c r="M53">
        <v>0.82299999999999995</v>
      </c>
      <c r="N53">
        <v>-0.18</v>
      </c>
      <c r="O53">
        <v>-0.5</v>
      </c>
      <c r="Q53" s="4">
        <v>1.4101999999999999</v>
      </c>
      <c r="T53">
        <v>0.50890000000000002</v>
      </c>
      <c r="X53">
        <v>1.3785000000000001</v>
      </c>
      <c r="AA53">
        <v>0.42380000000000001</v>
      </c>
      <c r="AE53">
        <v>1.3073999999999999</v>
      </c>
      <c r="AH53">
        <v>0.1014</v>
      </c>
      <c r="AL53">
        <v>1.2477</v>
      </c>
      <c r="AO53">
        <v>5.04E-2</v>
      </c>
      <c r="AS53">
        <v>1.4006000000000001</v>
      </c>
      <c r="AV53">
        <v>3.4200000000000001E-2</v>
      </c>
      <c r="AZ53">
        <v>1.4714</v>
      </c>
      <c r="BC53">
        <v>4.0300000000000002E-2</v>
      </c>
    </row>
    <row r="54" spans="1:55" x14ac:dyDescent="0.15">
      <c r="A54">
        <v>52</v>
      </c>
      <c r="B54">
        <v>0.72899999999999998</v>
      </c>
      <c r="C54">
        <v>1.4814000000000001</v>
      </c>
      <c r="D54">
        <v>1.4</v>
      </c>
      <c r="E54">
        <v>0.4</v>
      </c>
      <c r="F54">
        <v>1.0704</v>
      </c>
      <c r="G54">
        <v>-0.26</v>
      </c>
      <c r="H54">
        <v>-1.9</v>
      </c>
      <c r="J54">
        <v>1.4563999999999999</v>
      </c>
      <c r="K54">
        <v>1.1599999999999999</v>
      </c>
      <c r="L54">
        <v>1.2</v>
      </c>
      <c r="M54">
        <v>0.82040000000000002</v>
      </c>
      <c r="N54">
        <v>-0.18</v>
      </c>
      <c r="O54">
        <v>-0.2</v>
      </c>
      <c r="Q54">
        <v>1.4188000000000001</v>
      </c>
      <c r="T54">
        <v>0.50770000000000004</v>
      </c>
      <c r="X54">
        <v>1.3849</v>
      </c>
      <c r="AA54">
        <v>0.42349999999999999</v>
      </c>
      <c r="AE54">
        <v>1.3089999999999999</v>
      </c>
      <c r="AH54">
        <v>0.10199999999999999</v>
      </c>
      <c r="AL54">
        <v>1.2494000000000001</v>
      </c>
      <c r="AO54">
        <v>5.16E-2</v>
      </c>
      <c r="AS54">
        <v>1.4014</v>
      </c>
      <c r="AV54">
        <v>3.4000000000000002E-2</v>
      </c>
      <c r="AZ54">
        <v>1.4719</v>
      </c>
      <c r="BC54">
        <v>3.9699999999999999E-2</v>
      </c>
    </row>
    <row r="55" spans="1:55" x14ac:dyDescent="0.15">
      <c r="A55">
        <v>53</v>
      </c>
      <c r="B55">
        <v>0.74399999999999999</v>
      </c>
      <c r="C55">
        <v>1.5015000000000001</v>
      </c>
      <c r="D55">
        <v>1.41</v>
      </c>
      <c r="E55">
        <v>0.5</v>
      </c>
      <c r="F55">
        <v>1.0666</v>
      </c>
      <c r="G55">
        <v>-0.28000000000000003</v>
      </c>
      <c r="H55">
        <v>-1.3</v>
      </c>
      <c r="J55">
        <v>1.4731000000000001</v>
      </c>
      <c r="K55">
        <v>1.17</v>
      </c>
      <c r="L55">
        <v>1.1000000000000001</v>
      </c>
      <c r="M55">
        <v>0.81779999999999997</v>
      </c>
      <c r="N55">
        <v>-0.18</v>
      </c>
      <c r="O55">
        <v>0.2</v>
      </c>
      <c r="Q55">
        <v>1.4275</v>
      </c>
      <c r="T55">
        <v>0.50690000000000002</v>
      </c>
      <c r="X55">
        <v>1.3916999999999999</v>
      </c>
      <c r="AA55">
        <v>0.42359999999999998</v>
      </c>
      <c r="AE55">
        <v>1.3104</v>
      </c>
      <c r="AH55">
        <v>0.10290000000000001</v>
      </c>
      <c r="AL55">
        <v>1.2509999999999999</v>
      </c>
      <c r="AO55">
        <v>5.3400000000000003E-2</v>
      </c>
      <c r="AS55">
        <v>1.4023000000000001</v>
      </c>
      <c r="AV55">
        <v>3.3799999999999997E-2</v>
      </c>
      <c r="AZ55">
        <v>1.4723999999999999</v>
      </c>
      <c r="BC55">
        <v>3.9300000000000002E-2</v>
      </c>
    </row>
    <row r="56" spans="1:55" x14ac:dyDescent="0.15">
      <c r="A56">
        <v>54</v>
      </c>
      <c r="B56">
        <v>0.75800000000000001</v>
      </c>
      <c r="C56">
        <v>1.5217000000000001</v>
      </c>
      <c r="D56">
        <v>1.42</v>
      </c>
      <c r="E56">
        <v>0.8</v>
      </c>
      <c r="F56">
        <v>1.0624</v>
      </c>
      <c r="G56">
        <v>-0.28999999999999998</v>
      </c>
      <c r="H56">
        <v>-0.5</v>
      </c>
      <c r="J56">
        <v>1.49</v>
      </c>
      <c r="K56">
        <v>1.19</v>
      </c>
      <c r="L56">
        <v>1.4</v>
      </c>
      <c r="M56">
        <v>0.81510000000000005</v>
      </c>
      <c r="N56">
        <v>-0.18</v>
      </c>
      <c r="O56">
        <v>0.5</v>
      </c>
      <c r="Q56">
        <v>1.4366000000000001</v>
      </c>
      <c r="T56">
        <v>0.50649999999999995</v>
      </c>
      <c r="X56">
        <v>1.3988</v>
      </c>
      <c r="AA56">
        <v>0.42409999999999998</v>
      </c>
      <c r="AE56">
        <v>1.3117000000000001</v>
      </c>
      <c r="AH56">
        <v>0.1042</v>
      </c>
      <c r="AL56">
        <v>1.2523</v>
      </c>
      <c r="AO56">
        <v>5.5899999999999998E-2</v>
      </c>
      <c r="AS56">
        <v>1.4031</v>
      </c>
      <c r="AV56">
        <v>3.3700000000000001E-2</v>
      </c>
      <c r="AZ56">
        <v>1.4725999999999999</v>
      </c>
      <c r="BC56">
        <v>3.9E-2</v>
      </c>
    </row>
    <row r="57" spans="1:55" x14ac:dyDescent="0.15">
      <c r="A57">
        <v>55</v>
      </c>
      <c r="B57">
        <v>0.77200000000000002</v>
      </c>
      <c r="C57">
        <v>1.5421</v>
      </c>
      <c r="D57">
        <v>1.43</v>
      </c>
      <c r="E57">
        <v>0.9</v>
      </c>
      <c r="F57">
        <v>1.0582</v>
      </c>
      <c r="G57">
        <v>-0.28999999999999998</v>
      </c>
      <c r="H57">
        <v>0.5</v>
      </c>
      <c r="J57">
        <v>1.5071000000000001</v>
      </c>
      <c r="K57">
        <v>1.21</v>
      </c>
      <c r="L57">
        <v>1.8</v>
      </c>
      <c r="M57">
        <v>0.81269999999999998</v>
      </c>
      <c r="N57">
        <v>-0.17</v>
      </c>
      <c r="O57">
        <v>0.6</v>
      </c>
      <c r="Q57">
        <v>1.4462999999999999</v>
      </c>
      <c r="T57">
        <v>0.50619999999999998</v>
      </c>
      <c r="X57">
        <v>1.4066000000000001</v>
      </c>
      <c r="AA57">
        <v>0.42470000000000002</v>
      </c>
      <c r="AE57">
        <v>1.3129</v>
      </c>
      <c r="AH57">
        <v>0.1061</v>
      </c>
      <c r="AL57">
        <v>1.2536</v>
      </c>
      <c r="AO57">
        <v>5.91E-2</v>
      </c>
      <c r="AS57">
        <v>1.4037999999999999</v>
      </c>
      <c r="AV57">
        <v>3.39E-2</v>
      </c>
      <c r="AZ57">
        <v>1.4726999999999999</v>
      </c>
      <c r="BC57">
        <v>3.8800000000000001E-2</v>
      </c>
    </row>
    <row r="58" spans="1:55" x14ac:dyDescent="0.15">
      <c r="A58">
        <v>56</v>
      </c>
      <c r="B58" s="3">
        <v>0.78600000000000003</v>
      </c>
      <c r="C58">
        <v>1.5626</v>
      </c>
      <c r="D58">
        <v>1.44</v>
      </c>
      <c r="E58">
        <v>0.7</v>
      </c>
      <c r="F58">
        <v>1.0541</v>
      </c>
      <c r="G58">
        <v>-0.28000000000000003</v>
      </c>
      <c r="H58">
        <v>1.3</v>
      </c>
      <c r="J58">
        <v>1.5246999999999999</v>
      </c>
      <c r="K58">
        <v>1.24</v>
      </c>
      <c r="L58">
        <v>1.9</v>
      </c>
      <c r="M58">
        <v>0.81030000000000002</v>
      </c>
      <c r="N58">
        <v>-0.16</v>
      </c>
      <c r="O58">
        <v>0.5</v>
      </c>
      <c r="Q58">
        <v>1.4571000000000001</v>
      </c>
      <c r="T58">
        <v>0.50609999999999999</v>
      </c>
      <c r="X58">
        <v>1.4151</v>
      </c>
      <c r="AA58">
        <v>0.4254</v>
      </c>
      <c r="AE58">
        <v>1.3129</v>
      </c>
      <c r="AH58">
        <v>0.1086</v>
      </c>
      <c r="AL58">
        <v>1.2546999999999999</v>
      </c>
      <c r="AO58">
        <v>6.3100000000000003E-2</v>
      </c>
      <c r="AS58">
        <v>1.4043000000000001</v>
      </c>
      <c r="AV58">
        <v>3.4500000000000003E-2</v>
      </c>
      <c r="AZ58">
        <v>1.4724999999999999</v>
      </c>
      <c r="BC58">
        <v>3.8899999999999997E-2</v>
      </c>
    </row>
    <row r="59" spans="1:55" x14ac:dyDescent="0.15">
      <c r="A59">
        <v>57</v>
      </c>
      <c r="B59">
        <v>0.80100000000000005</v>
      </c>
      <c r="C59">
        <v>1.5832999999999999</v>
      </c>
      <c r="D59">
        <v>1.45</v>
      </c>
      <c r="E59">
        <v>0.5</v>
      </c>
      <c r="F59">
        <v>1.0503</v>
      </c>
      <c r="G59">
        <v>-0.25</v>
      </c>
      <c r="H59">
        <v>1.9</v>
      </c>
      <c r="J59">
        <v>1.5426</v>
      </c>
      <c r="K59">
        <v>1.27</v>
      </c>
      <c r="L59">
        <v>2.2999999999999998</v>
      </c>
      <c r="M59">
        <v>0.80810000000000004</v>
      </c>
      <c r="N59">
        <v>-0.15</v>
      </c>
      <c r="O59">
        <v>0.4</v>
      </c>
      <c r="Q59">
        <v>1.4690000000000001</v>
      </c>
      <c r="T59">
        <v>0.50590000000000002</v>
      </c>
      <c r="X59">
        <v>1.4248000000000001</v>
      </c>
      <c r="AA59">
        <v>0.42599999999999999</v>
      </c>
      <c r="AE59">
        <v>1.3142</v>
      </c>
      <c r="AH59">
        <v>0.1118</v>
      </c>
      <c r="AL59">
        <v>1.2559</v>
      </c>
      <c r="AO59">
        <v>6.7699999999999996E-2</v>
      </c>
      <c r="AS59">
        <v>1.4045000000000001</v>
      </c>
      <c r="AV59">
        <v>3.5299999999999998E-2</v>
      </c>
      <c r="AZ59">
        <v>1.4721</v>
      </c>
      <c r="BC59">
        <v>3.9E-2</v>
      </c>
    </row>
    <row r="60" spans="1:55" x14ac:dyDescent="0.15">
      <c r="A60">
        <v>58</v>
      </c>
      <c r="B60">
        <v>0.81499999999999995</v>
      </c>
      <c r="C60">
        <v>1.6041000000000001</v>
      </c>
      <c r="D60">
        <v>1.46</v>
      </c>
      <c r="E60">
        <v>0.7</v>
      </c>
      <c r="F60">
        <v>1.0468</v>
      </c>
      <c r="G60">
        <v>-0.22</v>
      </c>
      <c r="H60">
        <v>2.1</v>
      </c>
      <c r="J60">
        <v>1.5609999999999999</v>
      </c>
      <c r="K60">
        <v>1.31</v>
      </c>
      <c r="L60">
        <v>3.1</v>
      </c>
      <c r="M60">
        <v>0.80589999999999995</v>
      </c>
      <c r="N60">
        <v>-0.15</v>
      </c>
      <c r="O60">
        <v>0.4</v>
      </c>
      <c r="Q60">
        <v>1.4822</v>
      </c>
      <c r="T60">
        <v>0.50549999999999995</v>
      </c>
      <c r="X60">
        <v>1.4359</v>
      </c>
      <c r="AA60">
        <v>0.42649999999999999</v>
      </c>
      <c r="AE60">
        <v>1.3157000000000001</v>
      </c>
      <c r="AH60">
        <v>0.1158</v>
      </c>
      <c r="AL60">
        <v>1.2571000000000001</v>
      </c>
      <c r="AO60">
        <v>7.3099999999999998E-2</v>
      </c>
      <c r="AS60">
        <v>1.4041999999999999</v>
      </c>
      <c r="AV60">
        <v>3.61E-2</v>
      </c>
      <c r="AZ60">
        <v>1.4714</v>
      </c>
      <c r="BC60">
        <v>3.9300000000000002E-2</v>
      </c>
    </row>
    <row r="61" spans="1:55" x14ac:dyDescent="0.15">
      <c r="A61">
        <v>59</v>
      </c>
      <c r="B61">
        <v>0.82899999999999996</v>
      </c>
      <c r="C61">
        <v>1.625</v>
      </c>
      <c r="D61">
        <v>1.47</v>
      </c>
      <c r="E61">
        <v>1.5</v>
      </c>
      <c r="F61">
        <v>1.0439000000000001</v>
      </c>
      <c r="G61">
        <v>-0.19</v>
      </c>
      <c r="H61">
        <v>2.1</v>
      </c>
      <c r="J61">
        <v>1.58</v>
      </c>
      <c r="K61">
        <v>1.36</v>
      </c>
      <c r="L61">
        <v>4.5</v>
      </c>
      <c r="M61">
        <v>0.80379999999999996</v>
      </c>
      <c r="N61">
        <v>-0.14000000000000001</v>
      </c>
      <c r="O61">
        <v>0.3</v>
      </c>
      <c r="Q61">
        <v>1.4968999999999999</v>
      </c>
      <c r="T61">
        <v>0.50480000000000003</v>
      </c>
      <c r="X61">
        <v>1.4486000000000001</v>
      </c>
      <c r="AA61">
        <v>0.4269</v>
      </c>
      <c r="AE61">
        <v>1.3196000000000001</v>
      </c>
      <c r="AH61">
        <v>0.1205</v>
      </c>
      <c r="AL61">
        <v>1.2585</v>
      </c>
      <c r="AO61">
        <v>7.9399999999999998E-2</v>
      </c>
      <c r="AS61">
        <v>1.4035</v>
      </c>
      <c r="AV61">
        <v>3.6900000000000002E-2</v>
      </c>
      <c r="AZ61">
        <v>1.4704999999999999</v>
      </c>
      <c r="BC61">
        <v>3.9399999999999998E-2</v>
      </c>
    </row>
    <row r="62" spans="1:55" x14ac:dyDescent="0.15">
      <c r="A62">
        <v>60</v>
      </c>
      <c r="B62">
        <v>0.84399999999999997</v>
      </c>
      <c r="C62">
        <v>1.6460999999999999</v>
      </c>
      <c r="D62">
        <v>1.5</v>
      </c>
      <c r="E62">
        <v>2.6</v>
      </c>
      <c r="F62">
        <v>1.0412999999999999</v>
      </c>
      <c r="G62">
        <v>-0.16</v>
      </c>
      <c r="H62">
        <v>1.9</v>
      </c>
      <c r="J62">
        <v>1.5999000000000001</v>
      </c>
      <c r="K62">
        <v>1.44</v>
      </c>
      <c r="L62">
        <v>6</v>
      </c>
      <c r="M62">
        <v>0.80179999999999996</v>
      </c>
      <c r="N62">
        <v>-0.14000000000000001</v>
      </c>
      <c r="O62">
        <v>0</v>
      </c>
      <c r="Q62">
        <v>1.5135000000000001</v>
      </c>
      <c r="T62">
        <v>0.50370000000000004</v>
      </c>
      <c r="X62">
        <v>1.4635</v>
      </c>
      <c r="AA62">
        <v>0.42699999999999999</v>
      </c>
      <c r="AE62">
        <v>1.3227</v>
      </c>
      <c r="AH62">
        <v>0.12570000000000001</v>
      </c>
      <c r="AL62">
        <v>1.2605999999999999</v>
      </c>
      <c r="AO62">
        <v>8.6900000000000005E-2</v>
      </c>
      <c r="AS62">
        <v>1.4028</v>
      </c>
      <c r="AV62">
        <v>3.7400000000000003E-2</v>
      </c>
      <c r="AZ62">
        <v>1.4695</v>
      </c>
      <c r="BC62">
        <v>3.9399999999999998E-2</v>
      </c>
    </row>
    <row r="63" spans="1:55" x14ac:dyDescent="0.15">
      <c r="A63">
        <v>61</v>
      </c>
      <c r="B63">
        <v>0.85799999999999998</v>
      </c>
      <c r="C63">
        <v>1.6677999999999999</v>
      </c>
      <c r="D63">
        <v>1.54</v>
      </c>
      <c r="E63">
        <v>3.6</v>
      </c>
      <c r="F63">
        <v>1.0391999999999999</v>
      </c>
      <c r="G63">
        <v>-0.14000000000000001</v>
      </c>
      <c r="H63">
        <v>1.5</v>
      </c>
      <c r="J63">
        <v>1.621</v>
      </c>
      <c r="K63">
        <v>1.53</v>
      </c>
      <c r="L63">
        <v>7.2</v>
      </c>
      <c r="M63">
        <v>0.79979999999999996</v>
      </c>
      <c r="N63">
        <v>-0.14000000000000001</v>
      </c>
      <c r="O63">
        <v>-0.3</v>
      </c>
      <c r="Q63">
        <v>1.5322</v>
      </c>
      <c r="T63">
        <v>0.50209999999999999</v>
      </c>
      <c r="X63">
        <v>1.4809000000000001</v>
      </c>
      <c r="AA63">
        <v>0.42670000000000002</v>
      </c>
      <c r="AE63">
        <v>1.3273999999999999</v>
      </c>
      <c r="AH63">
        <v>0.13170000000000001</v>
      </c>
      <c r="AL63">
        <v>1.264</v>
      </c>
      <c r="AO63">
        <v>9.6000000000000002E-2</v>
      </c>
      <c r="AS63">
        <v>1.4023000000000001</v>
      </c>
      <c r="AV63">
        <v>3.7999999999999999E-2</v>
      </c>
      <c r="AZ63">
        <v>1.4686999999999999</v>
      </c>
      <c r="BC63">
        <v>3.9E-2</v>
      </c>
    </row>
    <row r="64" spans="1:55" x14ac:dyDescent="0.15">
      <c r="A64">
        <v>62</v>
      </c>
      <c r="B64">
        <v>0.872</v>
      </c>
      <c r="C64">
        <v>1.6902999999999999</v>
      </c>
      <c r="D64">
        <v>1.6</v>
      </c>
      <c r="E64">
        <v>4</v>
      </c>
      <c r="F64">
        <v>1.0373000000000001</v>
      </c>
      <c r="G64">
        <v>-0.12</v>
      </c>
      <c r="H64">
        <v>1.2</v>
      </c>
      <c r="J64">
        <v>1.6435999999999999</v>
      </c>
      <c r="K64">
        <v>1.64</v>
      </c>
      <c r="L64">
        <v>7.7</v>
      </c>
      <c r="M64">
        <v>0.79769999999999996</v>
      </c>
      <c r="N64">
        <v>-0.15</v>
      </c>
      <c r="O64">
        <v>-0.3</v>
      </c>
      <c r="Q64">
        <v>1.5533999999999999</v>
      </c>
      <c r="T64">
        <v>0.49990000000000001</v>
      </c>
      <c r="X64">
        <v>1.5011000000000001</v>
      </c>
      <c r="AA64">
        <v>0.42570000000000002</v>
      </c>
      <c r="AE64">
        <v>1.3340000000000001</v>
      </c>
      <c r="AH64">
        <v>0.13850000000000001</v>
      </c>
      <c r="AL64">
        <v>1.2692000000000001</v>
      </c>
      <c r="AO64">
        <v>0.10680000000000001</v>
      </c>
      <c r="AS64">
        <v>1.4024000000000001</v>
      </c>
      <c r="AV64">
        <v>3.8899999999999997E-2</v>
      </c>
      <c r="AZ64">
        <v>1.4683999999999999</v>
      </c>
      <c r="BC64">
        <v>3.8100000000000002E-2</v>
      </c>
    </row>
    <row r="65" spans="1:55" x14ac:dyDescent="0.15">
      <c r="A65">
        <v>63</v>
      </c>
      <c r="B65">
        <v>0.88700000000000001</v>
      </c>
      <c r="C65">
        <v>1.7136</v>
      </c>
      <c r="D65">
        <v>1.66</v>
      </c>
      <c r="E65">
        <v>3.6</v>
      </c>
      <c r="F65">
        <v>1.0357000000000001</v>
      </c>
      <c r="G65">
        <v>-0.1</v>
      </c>
      <c r="H65">
        <v>1.5</v>
      </c>
      <c r="J65">
        <v>1.6678999999999999</v>
      </c>
      <c r="K65">
        <v>1.75</v>
      </c>
      <c r="L65">
        <v>7.3</v>
      </c>
      <c r="M65">
        <v>0.79549999999999998</v>
      </c>
      <c r="N65">
        <v>-0.15</v>
      </c>
      <c r="O65">
        <v>-0.1</v>
      </c>
      <c r="Q65">
        <v>1.5774999999999999</v>
      </c>
      <c r="T65">
        <v>0.49690000000000001</v>
      </c>
      <c r="X65">
        <v>1.5242</v>
      </c>
      <c r="AA65">
        <v>0.42420000000000002</v>
      </c>
      <c r="AE65">
        <v>1.3431999999999999</v>
      </c>
      <c r="AH65">
        <v>0.14630000000000001</v>
      </c>
      <c r="AL65">
        <v>1.2768999999999999</v>
      </c>
      <c r="AO65">
        <v>0.1195</v>
      </c>
      <c r="AS65">
        <v>1.4035</v>
      </c>
      <c r="AV65">
        <v>4.0599999999999997E-2</v>
      </c>
      <c r="AZ65">
        <v>1.4686999999999999</v>
      </c>
      <c r="BC65">
        <v>3.6799999999999999E-2</v>
      </c>
    </row>
    <row r="66" spans="1:55" x14ac:dyDescent="0.15">
      <c r="A66">
        <v>64</v>
      </c>
      <c r="B66">
        <v>0.90100000000000002</v>
      </c>
      <c r="C66">
        <v>1.7377</v>
      </c>
      <c r="D66">
        <v>1.7</v>
      </c>
      <c r="E66">
        <v>1.8</v>
      </c>
      <c r="F66">
        <v>1.0343</v>
      </c>
      <c r="G66">
        <v>-0.08</v>
      </c>
      <c r="H66">
        <v>2.2999999999999998</v>
      </c>
      <c r="J66">
        <v>1.6937</v>
      </c>
      <c r="K66">
        <v>1.85</v>
      </c>
      <c r="L66">
        <v>5.5</v>
      </c>
      <c r="M66">
        <v>0.79330000000000001</v>
      </c>
      <c r="N66">
        <v>-0.15</v>
      </c>
      <c r="O66">
        <v>0.2</v>
      </c>
      <c r="Q66">
        <v>1.6046</v>
      </c>
      <c r="T66">
        <v>0.49330000000000002</v>
      </c>
      <c r="X66">
        <v>1.5503</v>
      </c>
      <c r="AA66">
        <v>0.4219</v>
      </c>
      <c r="AE66">
        <v>1.3552</v>
      </c>
      <c r="AH66">
        <v>0.15490000000000001</v>
      </c>
      <c r="AL66">
        <v>1.2878000000000001</v>
      </c>
      <c r="AO66">
        <v>0.1343</v>
      </c>
      <c r="AS66">
        <v>1.4057999999999999</v>
      </c>
      <c r="AV66">
        <v>4.3700000000000003E-2</v>
      </c>
      <c r="AZ66">
        <v>1.4696</v>
      </c>
      <c r="BC66">
        <v>3.5299999999999998E-2</v>
      </c>
    </row>
    <row r="67" spans="1:55" x14ac:dyDescent="0.15">
      <c r="A67">
        <v>65</v>
      </c>
      <c r="B67">
        <v>0.91500000000000004</v>
      </c>
      <c r="C67">
        <v>1.7623</v>
      </c>
      <c r="D67">
        <v>1.71</v>
      </c>
      <c r="E67">
        <v>-1</v>
      </c>
      <c r="F67">
        <v>1.0334000000000001</v>
      </c>
      <c r="G67">
        <v>-0.04</v>
      </c>
      <c r="H67">
        <v>3.2</v>
      </c>
      <c r="J67">
        <v>1.7208000000000001</v>
      </c>
      <c r="K67">
        <v>1.91</v>
      </c>
      <c r="L67">
        <v>2.5</v>
      </c>
      <c r="M67">
        <v>0.79110000000000003</v>
      </c>
      <c r="N67">
        <v>-0.15</v>
      </c>
      <c r="O67">
        <v>0.7</v>
      </c>
      <c r="Q67">
        <v>1.6346000000000001</v>
      </c>
      <c r="T67">
        <v>0.4894</v>
      </c>
      <c r="X67">
        <v>1.4793000000000001</v>
      </c>
      <c r="AA67">
        <v>0.41889999999999999</v>
      </c>
      <c r="AE67">
        <v>1.3704000000000001</v>
      </c>
      <c r="AH67">
        <v>0.16450000000000001</v>
      </c>
      <c r="AL67">
        <v>1.3024</v>
      </c>
      <c r="AO67">
        <v>0.15110000000000001</v>
      </c>
      <c r="AS67">
        <v>1.4094</v>
      </c>
      <c r="AV67">
        <v>4.8500000000000001E-2</v>
      </c>
      <c r="AZ67">
        <v>1.4712000000000001</v>
      </c>
      <c r="BC67">
        <v>3.4000000000000002E-2</v>
      </c>
    </row>
    <row r="68" spans="1:55" x14ac:dyDescent="0.15">
      <c r="A68">
        <v>66</v>
      </c>
      <c r="B68">
        <v>0.92900000000000005</v>
      </c>
      <c r="C68">
        <v>1.7866</v>
      </c>
      <c r="D68">
        <v>1.67</v>
      </c>
      <c r="E68">
        <v>-4</v>
      </c>
      <c r="F68">
        <v>1.0331999999999999</v>
      </c>
      <c r="G68">
        <v>0.01</v>
      </c>
      <c r="H68">
        <v>4</v>
      </c>
      <c r="J68">
        <v>1.7483</v>
      </c>
      <c r="K68">
        <v>1.92</v>
      </c>
      <c r="L68">
        <v>-1.1000000000000001</v>
      </c>
      <c r="M68">
        <v>0.78910000000000002</v>
      </c>
      <c r="N68">
        <v>-0.13</v>
      </c>
      <c r="O68">
        <v>1.3</v>
      </c>
      <c r="Q68">
        <v>1.6671</v>
      </c>
      <c r="T68">
        <v>0.48530000000000001</v>
      </c>
      <c r="X68">
        <v>1.611</v>
      </c>
      <c r="AA68">
        <v>0.41560000000000002</v>
      </c>
      <c r="AE68">
        <v>1.3887</v>
      </c>
      <c r="AH68">
        <v>0.1749</v>
      </c>
      <c r="AL68">
        <v>1.321</v>
      </c>
      <c r="AO68">
        <v>0.17</v>
      </c>
      <c r="AS68">
        <v>1.4149</v>
      </c>
      <c r="AV68">
        <v>5.5199999999999999E-2</v>
      </c>
      <c r="AZ68">
        <v>1.4737</v>
      </c>
      <c r="BC68">
        <v>3.3300000000000003E-2</v>
      </c>
    </row>
    <row r="69" spans="1:55" x14ac:dyDescent="0.15">
      <c r="A69">
        <v>67</v>
      </c>
      <c r="B69">
        <v>0.94399999999999995</v>
      </c>
      <c r="C69">
        <v>1.8101</v>
      </c>
      <c r="D69">
        <v>1.6</v>
      </c>
      <c r="E69">
        <v>-6</v>
      </c>
      <c r="F69">
        <v>1.0338000000000001</v>
      </c>
      <c r="G69">
        <v>7.0000000000000007E-2</v>
      </c>
      <c r="H69">
        <v>4.3</v>
      </c>
      <c r="J69">
        <v>1.7756000000000001</v>
      </c>
      <c r="K69">
        <v>1.88</v>
      </c>
      <c r="L69">
        <v>-4.2</v>
      </c>
      <c r="M69">
        <v>0.7873</v>
      </c>
      <c r="N69">
        <v>-0.11</v>
      </c>
      <c r="O69">
        <v>2</v>
      </c>
      <c r="Q69">
        <v>1.7014</v>
      </c>
      <c r="T69">
        <v>0.48120000000000002</v>
      </c>
      <c r="X69">
        <v>1.645</v>
      </c>
      <c r="AA69">
        <v>0.41189999999999999</v>
      </c>
      <c r="AE69">
        <v>1.401</v>
      </c>
      <c r="AH69">
        <v>0.1857</v>
      </c>
      <c r="AL69">
        <v>1.3435999999999999</v>
      </c>
      <c r="AO69">
        <v>0.19020000000000001</v>
      </c>
      <c r="AS69">
        <v>1.4229000000000001</v>
      </c>
      <c r="AV69">
        <v>6.3899999999999998E-2</v>
      </c>
      <c r="AZ69">
        <v>1.4775</v>
      </c>
      <c r="BC69">
        <v>3.3700000000000001E-2</v>
      </c>
    </row>
    <row r="70" spans="1:55" x14ac:dyDescent="0.15">
      <c r="A70">
        <v>68</v>
      </c>
      <c r="B70">
        <v>0.95799999999999996</v>
      </c>
      <c r="C70">
        <v>1.8323</v>
      </c>
      <c r="D70">
        <v>1.5</v>
      </c>
      <c r="E70">
        <v>-6.4</v>
      </c>
      <c r="F70">
        <v>1.0353000000000001</v>
      </c>
      <c r="G70">
        <v>0.14000000000000001</v>
      </c>
      <c r="H70">
        <v>4.2</v>
      </c>
      <c r="J70">
        <v>1.802</v>
      </c>
      <c r="K70">
        <v>1.8</v>
      </c>
      <c r="L70">
        <v>-6.4</v>
      </c>
      <c r="M70">
        <v>0.78590000000000004</v>
      </c>
      <c r="N70">
        <v>-0.08</v>
      </c>
      <c r="O70">
        <v>2.9</v>
      </c>
      <c r="Q70">
        <v>1.7369000000000001</v>
      </c>
      <c r="T70">
        <v>0.47760000000000002</v>
      </c>
      <c r="X70">
        <v>1.681</v>
      </c>
      <c r="AA70">
        <v>0.4083</v>
      </c>
      <c r="AE70">
        <v>1.4346000000000001</v>
      </c>
      <c r="AH70">
        <v>0.19670000000000001</v>
      </c>
      <c r="AL70">
        <v>1.3698999999999999</v>
      </c>
      <c r="AO70">
        <v>0.21060000000000001</v>
      </c>
      <c r="AS70">
        <v>1.4342999999999999</v>
      </c>
      <c r="AV70">
        <v>7.4099999999999999E-2</v>
      </c>
      <c r="AZ70">
        <v>1.4837</v>
      </c>
      <c r="BC70">
        <v>3.5400000000000001E-2</v>
      </c>
    </row>
    <row r="71" spans="1:55" x14ac:dyDescent="0.15">
      <c r="A71">
        <v>69</v>
      </c>
      <c r="B71">
        <v>0.97199999999999998</v>
      </c>
      <c r="C71">
        <v>1.8531</v>
      </c>
      <c r="D71">
        <v>1.41</v>
      </c>
      <c r="E71">
        <v>-5.8</v>
      </c>
      <c r="F71">
        <v>1.0377000000000001</v>
      </c>
      <c r="G71">
        <v>0.19</v>
      </c>
      <c r="H71">
        <v>3.8</v>
      </c>
      <c r="J71">
        <v>1.827</v>
      </c>
      <c r="K71">
        <v>1.69</v>
      </c>
      <c r="L71">
        <v>-7.5</v>
      </c>
      <c r="M71">
        <v>0.78510000000000002</v>
      </c>
      <c r="N71">
        <v>-0.03</v>
      </c>
      <c r="O71">
        <v>3.8</v>
      </c>
      <c r="Q71">
        <v>1.7732000000000001</v>
      </c>
      <c r="T71">
        <v>0.47470000000000001</v>
      </c>
      <c r="X71">
        <v>1.7184999999999999</v>
      </c>
      <c r="AA71">
        <v>0.40489999999999998</v>
      </c>
      <c r="AE71" s="4">
        <v>1.4621999999999999</v>
      </c>
      <c r="AH71">
        <v>0.2074</v>
      </c>
      <c r="AL71">
        <v>1.3995</v>
      </c>
      <c r="AO71">
        <v>0.22989999999999999</v>
      </c>
      <c r="AS71">
        <v>1.4501999999999999</v>
      </c>
      <c r="AV71">
        <v>8.5199999999999998E-2</v>
      </c>
      <c r="AZ71">
        <v>1.4941</v>
      </c>
      <c r="BC71">
        <v>3.85E-2</v>
      </c>
    </row>
    <row r="72" spans="1:55" x14ac:dyDescent="0.15">
      <c r="A72">
        <v>70</v>
      </c>
      <c r="B72" s="1">
        <v>0.98699999999999999</v>
      </c>
      <c r="C72">
        <v>1.8727</v>
      </c>
      <c r="D72">
        <v>1.34</v>
      </c>
      <c r="E72">
        <v>-4.7</v>
      </c>
      <c r="F72">
        <v>1.0408999999999999</v>
      </c>
      <c r="G72">
        <v>0.24</v>
      </c>
      <c r="H72">
        <v>3</v>
      </c>
      <c r="J72">
        <v>1.8505</v>
      </c>
      <c r="K72">
        <v>1.58</v>
      </c>
      <c r="L72">
        <v>-7.7</v>
      </c>
      <c r="M72">
        <v>0.78510000000000002</v>
      </c>
      <c r="N72">
        <v>0.03</v>
      </c>
      <c r="O72">
        <v>4.5</v>
      </c>
      <c r="Q72">
        <v>1.8097000000000001</v>
      </c>
      <c r="T72">
        <v>0.47299999999999998</v>
      </c>
      <c r="X72">
        <v>1.7572000000000001</v>
      </c>
      <c r="AA72">
        <v>0.40239999999999998</v>
      </c>
      <c r="AE72">
        <v>1.4927999999999999</v>
      </c>
      <c r="AH72">
        <v>0.2175</v>
      </c>
      <c r="AL72">
        <v>1.4317</v>
      </c>
      <c r="AO72">
        <v>0.2467</v>
      </c>
      <c r="AS72" s="4">
        <v>1.4717</v>
      </c>
      <c r="AV72">
        <v>9.6299999999999997E-2</v>
      </c>
      <c r="AZ72">
        <v>1.5106999999999999</v>
      </c>
      <c r="BC72">
        <v>4.2799999999999998E-2</v>
      </c>
    </row>
    <row r="73" spans="1:55" x14ac:dyDescent="0.15">
      <c r="A73">
        <v>71</v>
      </c>
      <c r="B73">
        <v>1.0009999999999999</v>
      </c>
      <c r="C73">
        <v>1.8914</v>
      </c>
      <c r="D73">
        <v>1.28</v>
      </c>
      <c r="E73">
        <v>-3.5</v>
      </c>
      <c r="F73">
        <v>1.0447</v>
      </c>
      <c r="G73">
        <v>0.28000000000000003</v>
      </c>
      <c r="H73">
        <v>1.8</v>
      </c>
      <c r="J73">
        <v>1.8723000000000001</v>
      </c>
      <c r="K73">
        <v>1.48</v>
      </c>
      <c r="L73">
        <v>-6.8</v>
      </c>
      <c r="M73">
        <v>0.78610000000000002</v>
      </c>
      <c r="N73">
        <v>0.1</v>
      </c>
      <c r="O73">
        <v>4.8</v>
      </c>
      <c r="Q73">
        <v>1.8462000000000001</v>
      </c>
      <c r="T73">
        <v>0.4728</v>
      </c>
      <c r="X73">
        <v>1.7967</v>
      </c>
      <c r="AA73">
        <v>0.40139999999999998</v>
      </c>
      <c r="AE73">
        <v>1.5261</v>
      </c>
      <c r="AH73">
        <v>0.2266</v>
      </c>
      <c r="AL73">
        <v>1.4659</v>
      </c>
      <c r="AO73">
        <v>0.26</v>
      </c>
      <c r="AS73">
        <v>1.4994000000000001</v>
      </c>
      <c r="AV73">
        <v>0.10630000000000001</v>
      </c>
      <c r="AZ73">
        <v>1.5348999999999999</v>
      </c>
      <c r="BC73">
        <v>4.7800000000000002E-2</v>
      </c>
    </row>
    <row r="74" spans="1:55" x14ac:dyDescent="0.15">
      <c r="A74">
        <v>72</v>
      </c>
      <c r="B74">
        <v>1.0149999999999999</v>
      </c>
      <c r="C74">
        <v>1.9093</v>
      </c>
      <c r="D74">
        <v>1.24</v>
      </c>
      <c r="E74">
        <v>-2.4</v>
      </c>
      <c r="F74">
        <v>1.0488999999999999</v>
      </c>
      <c r="G74">
        <v>0.3</v>
      </c>
      <c r="H74">
        <v>0.4</v>
      </c>
      <c r="J74">
        <v>1.8927</v>
      </c>
      <c r="K74">
        <v>1.39</v>
      </c>
      <c r="L74">
        <v>-5</v>
      </c>
      <c r="M74">
        <v>0.78800000000000003</v>
      </c>
      <c r="N74">
        <v>0.17</v>
      </c>
      <c r="O74">
        <v>4.5999999999999996</v>
      </c>
      <c r="Q74">
        <v>1.8826000000000001</v>
      </c>
      <c r="T74">
        <v>0.4743</v>
      </c>
      <c r="X74">
        <v>1.8368</v>
      </c>
      <c r="AA74">
        <v>0.40210000000000001</v>
      </c>
      <c r="AE74">
        <v>1.5619000000000001</v>
      </c>
      <c r="AH74">
        <v>0.23400000000000001</v>
      </c>
      <c r="AL74">
        <v>1.5016</v>
      </c>
      <c r="AO74">
        <v>0.26929999999999998</v>
      </c>
      <c r="AS74">
        <v>1.5335000000000001</v>
      </c>
      <c r="AV74">
        <v>0.1142</v>
      </c>
      <c r="AZ74">
        <v>1.5672999999999999</v>
      </c>
      <c r="BC74">
        <v>5.2999999999999999E-2</v>
      </c>
    </row>
    <row r="75" spans="1:55" x14ac:dyDescent="0.15">
      <c r="A75">
        <v>73</v>
      </c>
      <c r="B75">
        <v>1.03</v>
      </c>
      <c r="C75">
        <v>1.9268000000000001</v>
      </c>
      <c r="D75">
        <v>1.21</v>
      </c>
      <c r="E75">
        <v>-1.4</v>
      </c>
      <c r="F75">
        <v>1.0531999999999999</v>
      </c>
      <c r="G75">
        <v>0.28999999999999998</v>
      </c>
      <c r="H75">
        <v>-0.8</v>
      </c>
      <c r="J75">
        <v>1.9119999999999999</v>
      </c>
      <c r="K75">
        <v>1.33</v>
      </c>
      <c r="L75">
        <v>-3</v>
      </c>
      <c r="M75">
        <v>0.79090000000000005</v>
      </c>
      <c r="N75">
        <v>0.23</v>
      </c>
      <c r="O75">
        <v>4.0999999999999996</v>
      </c>
      <c r="Q75">
        <v>1.919</v>
      </c>
      <c r="T75">
        <v>0.47749999999999998</v>
      </c>
      <c r="X75">
        <v>1.8769</v>
      </c>
      <c r="AA75">
        <v>0.40450000000000003</v>
      </c>
      <c r="AE75">
        <v>1.5999000000000001</v>
      </c>
      <c r="AH75">
        <v>0.23910000000000001</v>
      </c>
      <c r="AL75">
        <v>1.5387</v>
      </c>
      <c r="AO75">
        <v>0.27410000000000001</v>
      </c>
      <c r="AS75">
        <v>1.5733999999999999</v>
      </c>
      <c r="AV75">
        <v>0.1188</v>
      </c>
      <c r="AZ75">
        <v>1.6074999999999999</v>
      </c>
      <c r="BC75">
        <v>5.74E-2</v>
      </c>
    </row>
    <row r="76" spans="1:55" x14ac:dyDescent="0.15">
      <c r="A76">
        <v>74</v>
      </c>
      <c r="B76">
        <v>1.044</v>
      </c>
      <c r="C76">
        <v>1.944</v>
      </c>
      <c r="D76">
        <v>1.2</v>
      </c>
      <c r="E76">
        <v>-0.7</v>
      </c>
      <c r="F76">
        <v>1.0571999999999999</v>
      </c>
      <c r="G76">
        <v>0.27</v>
      </c>
      <c r="H76">
        <v>-1.3</v>
      </c>
      <c r="J76">
        <v>1.9308000000000001</v>
      </c>
      <c r="K76">
        <v>1.3</v>
      </c>
      <c r="L76">
        <v>-1.1000000000000001</v>
      </c>
      <c r="M76">
        <v>0.79469999999999996</v>
      </c>
      <c r="N76">
        <v>0.28999999999999998</v>
      </c>
      <c r="O76">
        <v>3.5</v>
      </c>
      <c r="Q76" s="4">
        <v>1.9552</v>
      </c>
      <c r="T76">
        <v>0.48230000000000001</v>
      </c>
      <c r="X76">
        <v>1.9168000000000001</v>
      </c>
      <c r="AA76">
        <v>0.4083</v>
      </c>
      <c r="AE76">
        <v>1.6400999999999999</v>
      </c>
      <c r="AH76">
        <v>0.24129999999999999</v>
      </c>
      <c r="AL76">
        <v>1.5773999999999999</v>
      </c>
      <c r="AO76">
        <v>0.27410000000000001</v>
      </c>
      <c r="AS76">
        <v>1.6185</v>
      </c>
      <c r="AV76">
        <v>0.12</v>
      </c>
      <c r="AZ76">
        <v>1.6546000000000001</v>
      </c>
      <c r="BC76">
        <v>6.0299999999999999E-2</v>
      </c>
    </row>
    <row r="77" spans="1:55" x14ac:dyDescent="0.15">
      <c r="A77">
        <v>75</v>
      </c>
      <c r="B77">
        <v>1.0580000000000001</v>
      </c>
      <c r="C77">
        <v>1.9610000000000001</v>
      </c>
      <c r="D77">
        <v>1.19</v>
      </c>
      <c r="E77">
        <v>-0.3</v>
      </c>
      <c r="F77">
        <v>1.0609999999999999</v>
      </c>
      <c r="G77">
        <v>0.26</v>
      </c>
      <c r="H77">
        <v>-1.1000000000000001</v>
      </c>
      <c r="J77">
        <v>1.9493</v>
      </c>
      <c r="K77">
        <v>1.3</v>
      </c>
      <c r="L77">
        <v>0.5</v>
      </c>
      <c r="M77">
        <v>0.79910000000000003</v>
      </c>
      <c r="N77">
        <v>0.33</v>
      </c>
      <c r="O77">
        <v>2.8</v>
      </c>
      <c r="Q77">
        <v>1.9911000000000001</v>
      </c>
      <c r="T77">
        <v>0.4884</v>
      </c>
      <c r="X77">
        <v>1.9562999999999999</v>
      </c>
      <c r="AA77">
        <v>0.41320000000000001</v>
      </c>
      <c r="AE77">
        <v>1.6823999999999999</v>
      </c>
      <c r="AH77">
        <v>0.24030000000000001</v>
      </c>
      <c r="AL77">
        <v>1.6177999999999999</v>
      </c>
      <c r="AO77">
        <v>0.26939999999999997</v>
      </c>
      <c r="AS77">
        <v>1.6680999999999999</v>
      </c>
      <c r="AV77">
        <v>0.11749999999999999</v>
      </c>
      <c r="AZ77">
        <v>1.7074</v>
      </c>
      <c r="BC77">
        <v>6.1199999999999997E-2</v>
      </c>
    </row>
    <row r="78" spans="1:55" x14ac:dyDescent="0.15">
      <c r="A78">
        <v>76</v>
      </c>
      <c r="B78">
        <v>1.0720000000000001</v>
      </c>
      <c r="C78">
        <v>1.978</v>
      </c>
      <c r="D78">
        <v>1.19</v>
      </c>
      <c r="E78">
        <v>0.1</v>
      </c>
      <c r="F78">
        <v>1.0645</v>
      </c>
      <c r="G78">
        <v>0.24</v>
      </c>
      <c r="H78">
        <v>-1.1000000000000001</v>
      </c>
      <c r="J78">
        <v>1.968</v>
      </c>
      <c r="K78">
        <v>1.32</v>
      </c>
      <c r="L78">
        <v>1.7</v>
      </c>
      <c r="M78">
        <v>0.80420000000000003</v>
      </c>
      <c r="N78">
        <v>0.37</v>
      </c>
      <c r="O78">
        <v>1.5</v>
      </c>
      <c r="Q78">
        <v>2.0265</v>
      </c>
      <c r="T78">
        <v>0.4955</v>
      </c>
      <c r="X78">
        <v>1.9951000000000001</v>
      </c>
      <c r="AA78">
        <v>0.41880000000000001</v>
      </c>
      <c r="AE78">
        <v>1.7266999999999999</v>
      </c>
      <c r="AH78">
        <v>0.2361</v>
      </c>
      <c r="AL78">
        <v>1.6600999999999999</v>
      </c>
      <c r="AO78">
        <v>0.26040000000000002</v>
      </c>
      <c r="AS78">
        <v>1.7213000000000001</v>
      </c>
      <c r="AV78">
        <v>0.11210000000000001</v>
      </c>
      <c r="AZ78">
        <v>1.7646999999999999</v>
      </c>
      <c r="BC78">
        <v>6.0100000000000001E-2</v>
      </c>
    </row>
    <row r="79" spans="1:55" x14ac:dyDescent="0.15">
      <c r="A79">
        <v>77</v>
      </c>
      <c r="B79">
        <v>1.087</v>
      </c>
      <c r="C79">
        <v>1.9951000000000001</v>
      </c>
      <c r="D79">
        <v>1.19</v>
      </c>
      <c r="E79">
        <v>0.4</v>
      </c>
      <c r="F79">
        <v>1.0679000000000001</v>
      </c>
      <c r="G79">
        <v>0.22</v>
      </c>
      <c r="H79">
        <v>-1.6</v>
      </c>
      <c r="J79">
        <v>1.9870000000000001</v>
      </c>
      <c r="K79">
        <v>1.35</v>
      </c>
      <c r="L79">
        <v>2.4</v>
      </c>
      <c r="M79">
        <v>0.80959999999999999</v>
      </c>
      <c r="N79">
        <v>0.38</v>
      </c>
      <c r="O79">
        <v>-0.4</v>
      </c>
      <c r="Q79">
        <v>2.0609999999999999</v>
      </c>
      <c r="T79">
        <v>0.50319999999999998</v>
      </c>
      <c r="X79">
        <v>2.0329000000000002</v>
      </c>
      <c r="AA79">
        <v>0.4249</v>
      </c>
      <c r="AE79">
        <v>1.7728999999999999</v>
      </c>
      <c r="AH79">
        <v>0.2291</v>
      </c>
      <c r="AL79">
        <v>1.7043999999999999</v>
      </c>
      <c r="AO79">
        <v>0.2475</v>
      </c>
      <c r="AS79">
        <v>1.7776000000000001</v>
      </c>
      <c r="AV79">
        <v>0.1046</v>
      </c>
      <c r="AZ79">
        <v>1.8255999999999999</v>
      </c>
      <c r="BC79">
        <v>5.7000000000000002E-2</v>
      </c>
    </row>
    <row r="80" spans="1:55" x14ac:dyDescent="0.15">
      <c r="A80">
        <v>78</v>
      </c>
      <c r="B80">
        <v>1.101</v>
      </c>
      <c r="C80">
        <v>2.0122</v>
      </c>
      <c r="D80">
        <v>1.2</v>
      </c>
      <c r="E80">
        <v>0.7</v>
      </c>
      <c r="F80">
        <v>1.071</v>
      </c>
      <c r="G80">
        <v>0.19</v>
      </c>
      <c r="H80">
        <v>-2.6</v>
      </c>
      <c r="J80">
        <v>2.0066000000000002</v>
      </c>
      <c r="K80">
        <v>1.39</v>
      </c>
      <c r="L80">
        <v>2.5</v>
      </c>
      <c r="M80">
        <v>0.81489999999999996</v>
      </c>
      <c r="N80">
        <v>0.36</v>
      </c>
      <c r="O80">
        <v>-2.2999999999999998</v>
      </c>
      <c r="Q80">
        <v>2.0943000000000001</v>
      </c>
      <c r="T80">
        <v>0.51119999999999999</v>
      </c>
      <c r="X80">
        <v>2.0693999999999999</v>
      </c>
      <c r="AA80">
        <v>0.43109999999999998</v>
      </c>
      <c r="AE80">
        <v>1.8209</v>
      </c>
      <c r="AH80">
        <v>0.21970000000000001</v>
      </c>
      <c r="AL80">
        <v>1.7505999999999999</v>
      </c>
      <c r="AO80">
        <v>0.23139999999999999</v>
      </c>
      <c r="AS80">
        <v>1.8365</v>
      </c>
      <c r="AV80">
        <v>9.5500000000000002E-2</v>
      </c>
      <c r="AZ80">
        <v>1.8892</v>
      </c>
      <c r="BC80">
        <v>5.28E-2</v>
      </c>
    </row>
    <row r="81" spans="1:55" x14ac:dyDescent="0.15">
      <c r="A81">
        <v>79</v>
      </c>
      <c r="B81">
        <v>1.115</v>
      </c>
      <c r="C81">
        <v>2.0293999999999999</v>
      </c>
      <c r="D81">
        <v>1.21</v>
      </c>
      <c r="E81">
        <v>1</v>
      </c>
      <c r="F81">
        <v>1.0734999999999999</v>
      </c>
      <c r="G81">
        <v>0.15</v>
      </c>
      <c r="H81">
        <v>-3.4</v>
      </c>
      <c r="J81">
        <v>2.0266999999999999</v>
      </c>
      <c r="K81">
        <v>1.42</v>
      </c>
      <c r="L81">
        <v>2</v>
      </c>
      <c r="M81">
        <v>0.81979999999999997</v>
      </c>
      <c r="N81">
        <v>0.31</v>
      </c>
      <c r="O81">
        <v>-3.9</v>
      </c>
      <c r="Q81">
        <v>2.1261999999999999</v>
      </c>
      <c r="T81">
        <v>0.51890000000000003</v>
      </c>
      <c r="X81">
        <v>2.1044</v>
      </c>
      <c r="AA81">
        <v>0.43709999999999999</v>
      </c>
      <c r="AE81">
        <v>1.8706</v>
      </c>
      <c r="AH81">
        <v>0.2082</v>
      </c>
      <c r="AL81">
        <v>1.7989999999999999</v>
      </c>
      <c r="AO81">
        <v>0.21240000000000001</v>
      </c>
      <c r="AS81">
        <v>1.8975</v>
      </c>
      <c r="AV81">
        <v>8.5599999999999996E-2</v>
      </c>
      <c r="AZ81">
        <v>1.9547000000000001</v>
      </c>
      <c r="BC81">
        <v>4.82E-2</v>
      </c>
    </row>
    <row r="82" spans="1:55" x14ac:dyDescent="0.15">
      <c r="A82">
        <v>80</v>
      </c>
      <c r="B82">
        <v>1.1299999999999999</v>
      </c>
      <c r="C82">
        <v>2.0468999999999999</v>
      </c>
      <c r="D82">
        <v>1.23</v>
      </c>
      <c r="E82">
        <v>1.3</v>
      </c>
      <c r="F82">
        <v>1.0752999999999999</v>
      </c>
      <c r="G82">
        <v>0.1</v>
      </c>
      <c r="H82">
        <v>-3.7</v>
      </c>
      <c r="J82">
        <v>2.0472999999999999</v>
      </c>
      <c r="K82">
        <v>1.45</v>
      </c>
      <c r="L82">
        <v>1.1000000000000001</v>
      </c>
      <c r="M82">
        <v>0.82379999999999998</v>
      </c>
      <c r="N82">
        <v>0.24</v>
      </c>
      <c r="O82">
        <v>-4.8</v>
      </c>
      <c r="Q82">
        <v>2.1564999999999999</v>
      </c>
      <c r="T82">
        <v>0.52600000000000002</v>
      </c>
      <c r="X82">
        <v>2.1379000000000001</v>
      </c>
      <c r="AA82">
        <v>0.44240000000000002</v>
      </c>
      <c r="AE82">
        <v>1.9218</v>
      </c>
      <c r="AH82">
        <v>0.1953</v>
      </c>
      <c r="AL82">
        <v>1.8494999999999999</v>
      </c>
      <c r="AO82">
        <v>0.19139999999999999</v>
      </c>
      <c r="AS82">
        <v>1.9602999999999999</v>
      </c>
      <c r="AV82">
        <v>7.5399999999999995E-2</v>
      </c>
      <c r="AZ82">
        <v>2.0215000000000001</v>
      </c>
      <c r="BC82">
        <v>4.3900000000000002E-2</v>
      </c>
    </row>
    <row r="83" spans="1:55" x14ac:dyDescent="0.15">
      <c r="A83">
        <v>81</v>
      </c>
      <c r="B83">
        <v>1.1439999999999999</v>
      </c>
      <c r="C83">
        <v>2.0468999999999999</v>
      </c>
      <c r="D83">
        <v>1.25</v>
      </c>
      <c r="E83">
        <v>1.3</v>
      </c>
      <c r="F83">
        <v>1.0763</v>
      </c>
      <c r="G83">
        <v>0.04</v>
      </c>
      <c r="H83">
        <v>-3.8</v>
      </c>
      <c r="J83">
        <v>2.0680999999999998</v>
      </c>
      <c r="K83">
        <v>1.45</v>
      </c>
      <c r="L83">
        <v>0.1</v>
      </c>
      <c r="M83">
        <v>0.82679999999999998</v>
      </c>
      <c r="N83">
        <v>0.17</v>
      </c>
      <c r="O83">
        <v>-5</v>
      </c>
      <c r="Q83">
        <v>2.1852999999999998</v>
      </c>
      <c r="T83">
        <v>0.5323</v>
      </c>
      <c r="X83">
        <v>2.1697000000000002</v>
      </c>
      <c r="AA83">
        <v>0.44690000000000002</v>
      </c>
      <c r="AE83">
        <v>1.9744999999999999</v>
      </c>
      <c r="AH83">
        <v>0.18140000000000001</v>
      </c>
      <c r="AL83">
        <v>1.9024000000000001</v>
      </c>
      <c r="AO83">
        <v>0.16919999999999999</v>
      </c>
      <c r="AS83">
        <v>2.0243000000000002</v>
      </c>
      <c r="AV83">
        <v>6.5500000000000003E-2</v>
      </c>
      <c r="AZ83">
        <v>2.0891999999999999</v>
      </c>
      <c r="BC83">
        <v>4.0599999999999997E-2</v>
      </c>
    </row>
    <row r="84" spans="1:55" x14ac:dyDescent="0.15">
      <c r="A84">
        <v>82</v>
      </c>
      <c r="B84">
        <v>1.1579999999999999</v>
      </c>
      <c r="C84">
        <v>2.0827</v>
      </c>
      <c r="D84">
        <v>1.27</v>
      </c>
      <c r="E84">
        <v>1</v>
      </c>
      <c r="F84">
        <v>1.0765</v>
      </c>
      <c r="G84">
        <v>-0.01</v>
      </c>
      <c r="H84">
        <v>-3.7</v>
      </c>
      <c r="J84">
        <v>2.0889000000000002</v>
      </c>
      <c r="K84">
        <v>1.45</v>
      </c>
      <c r="L84">
        <v>-0.8</v>
      </c>
      <c r="M84">
        <v>0.82869999999999999</v>
      </c>
      <c r="N84">
        <v>0.1</v>
      </c>
      <c r="O84">
        <v>-4.9000000000000004</v>
      </c>
      <c r="Q84">
        <v>2.2124000000000001</v>
      </c>
      <c r="T84">
        <v>0.53749999999999998</v>
      </c>
      <c r="X84">
        <v>2.1999</v>
      </c>
      <c r="AA84">
        <v>0.45040000000000002</v>
      </c>
      <c r="AE84">
        <v>2.0284</v>
      </c>
      <c r="AH84">
        <v>0.16719999999999999</v>
      </c>
      <c r="AL84">
        <v>1.9576</v>
      </c>
      <c r="AO84">
        <v>0.1467</v>
      </c>
      <c r="AS84">
        <v>2.0891999999999999</v>
      </c>
      <c r="AV84">
        <v>5.6599999999999998E-2</v>
      </c>
      <c r="AZ84">
        <v>2.1570999999999998</v>
      </c>
      <c r="BC84">
        <v>3.8800000000000001E-2</v>
      </c>
    </row>
    <row r="85" spans="1:55" x14ac:dyDescent="0.15">
      <c r="A85">
        <v>83</v>
      </c>
      <c r="B85">
        <v>1.173</v>
      </c>
      <c r="C85">
        <v>2.1009000000000002</v>
      </c>
      <c r="D85">
        <v>1.28</v>
      </c>
      <c r="E85">
        <v>0.7</v>
      </c>
      <c r="F85">
        <v>1.0760000000000001</v>
      </c>
      <c r="G85">
        <v>-0.06</v>
      </c>
      <c r="H85">
        <v>-3.6</v>
      </c>
      <c r="J85">
        <v>2.1095000000000002</v>
      </c>
      <c r="K85">
        <v>1.43</v>
      </c>
      <c r="L85">
        <v>-1.1000000000000001</v>
      </c>
      <c r="M85">
        <v>0.82969999999999999</v>
      </c>
      <c r="N85">
        <v>0.03</v>
      </c>
      <c r="O85">
        <v>-4.7</v>
      </c>
      <c r="Q85">
        <v>2.2381000000000002</v>
      </c>
      <c r="T85">
        <v>0.54159999999999997</v>
      </c>
      <c r="X85">
        <v>2.2284000000000002</v>
      </c>
      <c r="AA85">
        <v>0.45269999999999999</v>
      </c>
      <c r="AE85">
        <v>2.0834000000000001</v>
      </c>
      <c r="AH85">
        <v>0.15329999999999999</v>
      </c>
      <c r="AL85">
        <v>2.0150000000000001</v>
      </c>
      <c r="AO85">
        <v>0.1249</v>
      </c>
      <c r="AS85">
        <v>2.1547999999999998</v>
      </c>
      <c r="AV85">
        <v>4.9299999999999997E-2</v>
      </c>
      <c r="AZ85">
        <v>2.2246000000000001</v>
      </c>
      <c r="BC85">
        <v>3.9100000000000003E-2</v>
      </c>
    </row>
    <row r="86" spans="1:55" x14ac:dyDescent="0.15">
      <c r="A86">
        <v>84</v>
      </c>
      <c r="B86">
        <v>1.1870000000000001</v>
      </c>
      <c r="C86">
        <v>2.1193</v>
      </c>
      <c r="D86">
        <v>1.28</v>
      </c>
      <c r="E86">
        <v>0.5</v>
      </c>
      <c r="F86">
        <v>1.0748</v>
      </c>
      <c r="G86">
        <v>-0.11</v>
      </c>
      <c r="H86">
        <v>-3.4</v>
      </c>
      <c r="J86">
        <v>2.1297999999999999</v>
      </c>
      <c r="K86">
        <v>1.42</v>
      </c>
      <c r="L86">
        <v>-1.1000000000000001</v>
      </c>
      <c r="M86">
        <v>0.8296</v>
      </c>
      <c r="N86">
        <v>-0.03</v>
      </c>
      <c r="O86">
        <v>-4.4000000000000004</v>
      </c>
      <c r="Q86">
        <v>2.2622</v>
      </c>
      <c r="T86">
        <v>0.54420000000000002</v>
      </c>
      <c r="X86">
        <v>2.2553000000000001</v>
      </c>
      <c r="AA86">
        <v>0.45369999999999999</v>
      </c>
      <c r="AE86">
        <v>2.1394000000000002</v>
      </c>
      <c r="AH86">
        <v>0.14050000000000001</v>
      </c>
      <c r="AL86">
        <v>2.0745</v>
      </c>
      <c r="AO86">
        <v>0.10440000000000001</v>
      </c>
      <c r="AS86">
        <v>2.2208000000000001</v>
      </c>
      <c r="AV86">
        <v>4.4400000000000002E-2</v>
      </c>
      <c r="AZ86">
        <v>2.2911999999999999</v>
      </c>
      <c r="BC86">
        <v>4.1799999999999997E-2</v>
      </c>
    </row>
    <row r="87" spans="1:55" x14ac:dyDescent="0.15">
      <c r="A87">
        <v>85</v>
      </c>
      <c r="B87">
        <v>1.2010000000000001</v>
      </c>
      <c r="C87">
        <v>2.1379000000000001</v>
      </c>
      <c r="D87">
        <v>1.3</v>
      </c>
      <c r="E87">
        <v>0.6</v>
      </c>
      <c r="F87">
        <v>1.0728</v>
      </c>
      <c r="G87">
        <v>-0.16</v>
      </c>
      <c r="H87">
        <v>-3</v>
      </c>
      <c r="J87">
        <v>2.15</v>
      </c>
      <c r="K87">
        <v>1.4</v>
      </c>
      <c r="L87">
        <v>-0.7</v>
      </c>
      <c r="M87">
        <v>0.82869999999999999</v>
      </c>
      <c r="N87">
        <v>-0.09</v>
      </c>
      <c r="O87">
        <v>-4.2</v>
      </c>
      <c r="Q87">
        <v>2.2848000000000002</v>
      </c>
      <c r="T87">
        <v>0.54520000000000002</v>
      </c>
      <c r="X87">
        <v>2.2805</v>
      </c>
      <c r="AA87">
        <v>0.45340000000000003</v>
      </c>
      <c r="AE87">
        <v>2.1960999999999999</v>
      </c>
      <c r="AH87">
        <v>0.1293</v>
      </c>
      <c r="AL87">
        <v>2.1354000000000002</v>
      </c>
      <c r="AO87">
        <v>8.6199999999999999E-2</v>
      </c>
      <c r="AS87">
        <v>2.2866</v>
      </c>
      <c r="AV87">
        <v>4.2099999999999999E-2</v>
      </c>
      <c r="AZ87">
        <v>2.3563999999999998</v>
      </c>
      <c r="BC87">
        <v>4.7399999999999998E-2</v>
      </c>
    </row>
    <row r="88" spans="1:55" x14ac:dyDescent="0.15">
      <c r="A88">
        <v>86</v>
      </c>
      <c r="B88">
        <v>1.2150000000000001</v>
      </c>
      <c r="C88">
        <v>2.1562999999999999</v>
      </c>
      <c r="D88">
        <v>1.3</v>
      </c>
      <c r="E88">
        <v>0.8</v>
      </c>
      <c r="F88">
        <v>1.0702</v>
      </c>
      <c r="G88">
        <v>-0.2</v>
      </c>
      <c r="H88">
        <v>-2.7</v>
      </c>
      <c r="J88">
        <v>2.1699000000000002</v>
      </c>
      <c r="K88">
        <v>1.4</v>
      </c>
      <c r="L88">
        <v>0.1</v>
      </c>
      <c r="M88">
        <v>0.82699999999999996</v>
      </c>
      <c r="N88">
        <v>-0.15</v>
      </c>
      <c r="O88">
        <v>-4.0999999999999996</v>
      </c>
      <c r="Q88">
        <v>2.306</v>
      </c>
      <c r="T88">
        <v>0.54430000000000001</v>
      </c>
      <c r="X88">
        <v>2.3043</v>
      </c>
      <c r="AA88">
        <v>0.45190000000000002</v>
      </c>
      <c r="AE88">
        <v>2.2530999999999999</v>
      </c>
      <c r="AH88">
        <v>0.12039999999999999</v>
      </c>
      <c r="AL88">
        <v>2.1974</v>
      </c>
      <c r="AO88">
        <v>7.0499999999999993E-2</v>
      </c>
      <c r="AS88">
        <v>2.3517999999999999</v>
      </c>
      <c r="AV88">
        <v>4.2999999999999997E-2</v>
      </c>
      <c r="AZ88">
        <v>2.4199000000000002</v>
      </c>
      <c r="BC88">
        <v>5.5800000000000002E-2</v>
      </c>
    </row>
    <row r="89" spans="1:55" x14ac:dyDescent="0.15">
      <c r="A89">
        <v>87</v>
      </c>
      <c r="B89" s="3">
        <v>1.23</v>
      </c>
      <c r="C89">
        <v>2.1751</v>
      </c>
      <c r="D89">
        <v>1.32</v>
      </c>
      <c r="E89">
        <v>1.1000000000000001</v>
      </c>
      <c r="F89">
        <v>1.0670999999999999</v>
      </c>
      <c r="G89">
        <v>-0.24</v>
      </c>
      <c r="H89">
        <v>-2.2999999999999998</v>
      </c>
      <c r="J89">
        <v>2.1899000000000002</v>
      </c>
      <c r="K89">
        <v>1.4</v>
      </c>
      <c r="L89">
        <v>1</v>
      </c>
      <c r="M89">
        <v>0.82440000000000002</v>
      </c>
      <c r="N89">
        <v>-0.21</v>
      </c>
      <c r="O89">
        <v>-3.8</v>
      </c>
      <c r="Q89">
        <v>2.3258999999999999</v>
      </c>
      <c r="T89">
        <v>0.54159999999999997</v>
      </c>
      <c r="X89">
        <v>2.327</v>
      </c>
      <c r="AA89">
        <v>0.44929999999999998</v>
      </c>
      <c r="AE89">
        <v>2.3098000000000001</v>
      </c>
      <c r="AH89">
        <v>0.114</v>
      </c>
      <c r="AL89">
        <v>2.2595000000000001</v>
      </c>
      <c r="AO89">
        <v>5.79E-2</v>
      </c>
      <c r="AS89">
        <v>2.4155000000000002</v>
      </c>
      <c r="AV89">
        <v>4.6899999999999997E-2</v>
      </c>
      <c r="AZ89">
        <v>2.4813000000000001</v>
      </c>
      <c r="BC89">
        <v>6.7100000000000007E-2</v>
      </c>
    </row>
    <row r="90" spans="1:55" x14ac:dyDescent="0.15">
      <c r="A90">
        <v>88</v>
      </c>
      <c r="B90">
        <v>1.244</v>
      </c>
      <c r="C90">
        <v>2.194</v>
      </c>
      <c r="D90">
        <v>1.34</v>
      </c>
      <c r="E90">
        <v>1.5</v>
      </c>
      <c r="F90">
        <v>1.0634999999999999</v>
      </c>
      <c r="G90">
        <v>-0.27</v>
      </c>
      <c r="H90">
        <v>-1.8</v>
      </c>
      <c r="J90">
        <v>2.21</v>
      </c>
      <c r="K90">
        <v>1.43</v>
      </c>
      <c r="L90">
        <v>2</v>
      </c>
      <c r="M90">
        <v>0.82099999999999995</v>
      </c>
      <c r="N90">
        <v>-0.26</v>
      </c>
      <c r="O90">
        <v>-3.1</v>
      </c>
      <c r="Q90">
        <v>2.3445999999999998</v>
      </c>
      <c r="T90">
        <v>0.53720000000000001</v>
      </c>
      <c r="X90">
        <v>2.3489</v>
      </c>
      <c r="AA90">
        <v>0.44590000000000002</v>
      </c>
      <c r="AE90">
        <v>2.3654000000000002</v>
      </c>
      <c r="AH90">
        <v>0.11</v>
      </c>
      <c r="AL90">
        <v>2.3208000000000002</v>
      </c>
      <c r="AO90">
        <v>4.8500000000000001E-2</v>
      </c>
      <c r="AS90">
        <v>2.4771000000000001</v>
      </c>
      <c r="AV90">
        <v>5.3900000000000003E-2</v>
      </c>
      <c r="AZ90">
        <v>2.5398999999999998</v>
      </c>
      <c r="BC90">
        <v>8.1100000000000005E-2</v>
      </c>
    </row>
    <row r="91" spans="1:55" x14ac:dyDescent="0.15">
      <c r="A91">
        <v>89</v>
      </c>
      <c r="B91">
        <v>1.258</v>
      </c>
      <c r="C91">
        <v>2.2132999999999998</v>
      </c>
      <c r="D91">
        <v>1.36</v>
      </c>
      <c r="E91">
        <v>1.6</v>
      </c>
      <c r="F91">
        <v>1.0595000000000001</v>
      </c>
      <c r="G91">
        <v>-0.28999999999999998</v>
      </c>
      <c r="H91">
        <v>-1.1000000000000001</v>
      </c>
      <c r="J91">
        <v>2.2305999999999999</v>
      </c>
      <c r="K91">
        <v>1.46</v>
      </c>
      <c r="L91">
        <v>2.6</v>
      </c>
      <c r="M91">
        <v>0.81689999999999996</v>
      </c>
      <c r="N91">
        <v>-0.3</v>
      </c>
      <c r="O91">
        <v>-2</v>
      </c>
      <c r="Q91">
        <v>2.3624999999999998</v>
      </c>
      <c r="T91">
        <v>0.53149999999999997</v>
      </c>
      <c r="X91">
        <v>2.3702999999999999</v>
      </c>
      <c r="AA91">
        <v>0.442</v>
      </c>
      <c r="AE91">
        <v>2.4188000000000001</v>
      </c>
      <c r="AH91">
        <v>0.1081</v>
      </c>
      <c r="AL91">
        <v>2.3801000000000001</v>
      </c>
      <c r="AO91">
        <v>4.2000000000000003E-2</v>
      </c>
      <c r="AS91">
        <v>2.5352999999999999</v>
      </c>
      <c r="AV91">
        <v>6.3399999999999998E-2</v>
      </c>
      <c r="AZ91">
        <v>2.5948000000000002</v>
      </c>
      <c r="BC91">
        <v>9.6799999999999997E-2</v>
      </c>
    </row>
    <row r="92" spans="1:55" x14ac:dyDescent="0.15">
      <c r="A92">
        <v>90</v>
      </c>
      <c r="B92">
        <v>1.2729999999999999</v>
      </c>
      <c r="C92">
        <v>2.2328999999999999</v>
      </c>
      <c r="D92">
        <v>1.38</v>
      </c>
      <c r="E92">
        <v>1.6</v>
      </c>
      <c r="F92">
        <v>1.0551999999999999</v>
      </c>
      <c r="G92">
        <v>-0.3</v>
      </c>
      <c r="H92">
        <v>-0.3</v>
      </c>
      <c r="J92">
        <v>2.2517999999999998</v>
      </c>
      <c r="K92">
        <v>1.5</v>
      </c>
      <c r="L92">
        <v>2.6</v>
      </c>
      <c r="M92">
        <v>0.81240000000000001</v>
      </c>
      <c r="N92">
        <v>-0.32</v>
      </c>
      <c r="O92">
        <v>-0.7</v>
      </c>
      <c r="Q92">
        <v>2.38</v>
      </c>
      <c r="T92">
        <v>0.52500000000000002</v>
      </c>
      <c r="X92">
        <v>2.3914</v>
      </c>
      <c r="AA92">
        <v>0.438</v>
      </c>
      <c r="AE92">
        <v>2.4687999999999999</v>
      </c>
      <c r="AH92">
        <v>0.1079</v>
      </c>
      <c r="AL92">
        <v>2.4359999999999999</v>
      </c>
      <c r="AO92">
        <v>3.8100000000000002E-2</v>
      </c>
      <c r="AS92">
        <v>2.589</v>
      </c>
      <c r="AV92">
        <v>7.4300000000000005E-2</v>
      </c>
      <c r="AZ92">
        <v>2.6450999999999998</v>
      </c>
      <c r="BC92">
        <v>0.1132</v>
      </c>
    </row>
    <row r="93" spans="1:55" x14ac:dyDescent="0.15">
      <c r="A93">
        <v>91</v>
      </c>
      <c r="B93" s="1">
        <v>1.2869999999999999</v>
      </c>
      <c r="C93">
        <v>2.2528999999999999</v>
      </c>
      <c r="D93">
        <v>1.41</v>
      </c>
      <c r="E93">
        <v>1.7</v>
      </c>
      <c r="F93">
        <v>1.0509999999999999</v>
      </c>
      <c r="G93">
        <v>-0.3</v>
      </c>
      <c r="H93">
        <v>0.4</v>
      </c>
      <c r="J93">
        <v>2.2734999999999999</v>
      </c>
      <c r="K93">
        <v>1.54</v>
      </c>
      <c r="L93">
        <v>2.6</v>
      </c>
      <c r="M93">
        <v>0.80779999999999996</v>
      </c>
      <c r="N93">
        <v>-0.32</v>
      </c>
      <c r="O93">
        <v>0.6</v>
      </c>
      <c r="Q93">
        <v>2.3975</v>
      </c>
      <c r="T93">
        <v>0.51839999999999997</v>
      </c>
      <c r="X93">
        <v>2.4123999999999999</v>
      </c>
      <c r="AA93">
        <v>0.43409999999999999</v>
      </c>
      <c r="AE93" s="4">
        <v>2.5142000000000002</v>
      </c>
      <c r="AH93">
        <v>0.1087</v>
      </c>
      <c r="AL93">
        <v>2.4868999999999999</v>
      </c>
      <c r="AO93">
        <v>3.6200000000000003E-2</v>
      </c>
      <c r="AS93">
        <v>2.6371000000000002</v>
      </c>
      <c r="AV93">
        <v>8.5300000000000001E-2</v>
      </c>
      <c r="AZ93">
        <v>2.69</v>
      </c>
      <c r="BC93">
        <v>0.12859999999999999</v>
      </c>
    </row>
    <row r="94" spans="1:55" x14ac:dyDescent="0.15">
      <c r="A94">
        <v>92</v>
      </c>
      <c r="B94">
        <v>1.3009999999999999</v>
      </c>
      <c r="C94">
        <v>2.2730999999999999</v>
      </c>
      <c r="D94">
        <v>1.43</v>
      </c>
      <c r="E94">
        <v>1.9</v>
      </c>
      <c r="F94">
        <v>1.0468</v>
      </c>
      <c r="G94">
        <v>-0.28999999999999998</v>
      </c>
      <c r="H94">
        <v>0.8</v>
      </c>
      <c r="J94">
        <v>2.2957000000000001</v>
      </c>
      <c r="K94">
        <v>1.57</v>
      </c>
      <c r="L94">
        <v>2.8</v>
      </c>
      <c r="M94">
        <v>0.80330000000000001</v>
      </c>
      <c r="N94">
        <v>-0.3</v>
      </c>
      <c r="O94">
        <v>1.8</v>
      </c>
      <c r="Q94">
        <v>2.4156</v>
      </c>
      <c r="T94">
        <v>0.51219999999999999</v>
      </c>
      <c r="X94">
        <v>2.4333</v>
      </c>
      <c r="AA94">
        <v>0.43049999999999999</v>
      </c>
      <c r="AE94">
        <v>2.5539000000000001</v>
      </c>
      <c r="AH94">
        <v>0.10979999999999999</v>
      </c>
      <c r="AL94">
        <v>2.5314000000000001</v>
      </c>
      <c r="AO94">
        <v>3.56E-2</v>
      </c>
      <c r="AS94">
        <v>2.6787000000000001</v>
      </c>
      <c r="AV94">
        <v>9.4799999999999995E-2</v>
      </c>
      <c r="AZ94">
        <v>2.7288999999999999</v>
      </c>
      <c r="BC94">
        <v>0.14149999999999999</v>
      </c>
    </row>
    <row r="95" spans="1:55" x14ac:dyDescent="0.15">
      <c r="A95">
        <v>93</v>
      </c>
      <c r="B95">
        <v>1.3160000000000001</v>
      </c>
      <c r="C95">
        <v>2.2938000000000001</v>
      </c>
      <c r="D95">
        <v>1.46</v>
      </c>
      <c r="E95">
        <v>2.2000000000000002</v>
      </c>
      <c r="F95">
        <v>1.0427999999999999</v>
      </c>
      <c r="G95">
        <v>-0.27</v>
      </c>
      <c r="H95">
        <v>1.3</v>
      </c>
      <c r="J95">
        <v>2.3184999999999998</v>
      </c>
      <c r="K95">
        <v>1.62</v>
      </c>
      <c r="L95">
        <v>3.3</v>
      </c>
      <c r="M95">
        <v>0.79920000000000002</v>
      </c>
      <c r="N95">
        <v>-0.27</v>
      </c>
      <c r="O95">
        <v>3</v>
      </c>
      <c r="Q95">
        <v>2.4348999999999998</v>
      </c>
      <c r="T95">
        <v>0.5071</v>
      </c>
      <c r="X95">
        <v>2.4542000000000002</v>
      </c>
      <c r="AA95">
        <v>0.4274</v>
      </c>
      <c r="AE95">
        <v>2.5876000000000001</v>
      </c>
      <c r="AH95">
        <v>0.1103</v>
      </c>
      <c r="AL95">
        <v>2.5684</v>
      </c>
      <c r="AO95">
        <v>3.5400000000000001E-2</v>
      </c>
      <c r="AS95">
        <v>2.7132999999999998</v>
      </c>
      <c r="AV95">
        <v>0.1013</v>
      </c>
      <c r="AZ95">
        <v>2.7616999999999998</v>
      </c>
      <c r="BC95">
        <v>0.15010000000000001</v>
      </c>
    </row>
    <row r="96" spans="1:55" x14ac:dyDescent="0.15">
      <c r="A96">
        <v>94</v>
      </c>
      <c r="B96">
        <v>1.33</v>
      </c>
      <c r="C96">
        <v>2.3149000000000002</v>
      </c>
      <c r="D96">
        <v>1.49</v>
      </c>
      <c r="E96">
        <v>2.4</v>
      </c>
      <c r="F96">
        <v>1.0389999999999999</v>
      </c>
      <c r="G96">
        <v>-0.25</v>
      </c>
      <c r="H96">
        <v>1.9</v>
      </c>
      <c r="J96">
        <v>2.3418999999999999</v>
      </c>
      <c r="K96">
        <v>1.67</v>
      </c>
      <c r="L96">
        <v>3.5</v>
      </c>
      <c r="M96">
        <v>0.79569999999999996</v>
      </c>
      <c r="N96">
        <v>-0.22</v>
      </c>
      <c r="O96">
        <v>4</v>
      </c>
      <c r="Q96">
        <v>2.4556</v>
      </c>
      <c r="T96">
        <v>0.50329999999999997</v>
      </c>
      <c r="X96">
        <v>2.4756</v>
      </c>
      <c r="AA96">
        <v>0.42459999999999998</v>
      </c>
      <c r="AE96">
        <v>2.6151</v>
      </c>
      <c r="AH96">
        <v>0.1095</v>
      </c>
      <c r="AL96">
        <v>2.5975000000000001</v>
      </c>
      <c r="AO96">
        <v>3.5200000000000002E-2</v>
      </c>
      <c r="AS96">
        <v>2.7410000000000001</v>
      </c>
      <c r="AV96">
        <v>0.1038</v>
      </c>
      <c r="AZ96">
        <v>2.7886000000000002</v>
      </c>
      <c r="BC96">
        <v>1.5339999999999999E-2</v>
      </c>
    </row>
    <row r="97" spans="1:55" x14ac:dyDescent="0.15">
      <c r="A97">
        <v>95</v>
      </c>
      <c r="B97">
        <v>1.3440000000000001</v>
      </c>
      <c r="C97">
        <v>2.3365</v>
      </c>
      <c r="D97">
        <v>1.53</v>
      </c>
      <c r="E97">
        <v>2.6</v>
      </c>
      <c r="F97">
        <v>1.0356000000000001</v>
      </c>
      <c r="G97">
        <v>-0.22</v>
      </c>
      <c r="H97">
        <v>2.8</v>
      </c>
      <c r="J97">
        <v>2.3660999999999999</v>
      </c>
      <c r="K97">
        <v>1.72</v>
      </c>
      <c r="L97">
        <v>3.1</v>
      </c>
      <c r="M97">
        <v>0.79300000000000004</v>
      </c>
      <c r="N97">
        <v>-0.15</v>
      </c>
      <c r="O97">
        <v>4.8</v>
      </c>
      <c r="Q97">
        <v>2.4779</v>
      </c>
      <c r="T97">
        <v>0.50090000000000001</v>
      </c>
      <c r="X97">
        <v>2.4975000000000001</v>
      </c>
      <c r="AA97">
        <v>0.42199999999999999</v>
      </c>
      <c r="AE97">
        <v>2.6368999999999998</v>
      </c>
      <c r="AH97">
        <v>0.1074</v>
      </c>
      <c r="AL97">
        <v>2.6187999999999998</v>
      </c>
      <c r="AO97">
        <v>3.4700000000000002E-2</v>
      </c>
      <c r="AS97" s="4">
        <v>2.7622</v>
      </c>
      <c r="AV97">
        <v>0.1019</v>
      </c>
      <c r="AZ97">
        <v>2.8102999999999998</v>
      </c>
      <c r="BC97">
        <v>0.15079999999999999</v>
      </c>
    </row>
    <row r="98" spans="1:55" x14ac:dyDescent="0.15">
      <c r="A98">
        <v>96</v>
      </c>
      <c r="B98">
        <v>1.3580000000000001</v>
      </c>
      <c r="C98">
        <v>2.3586999999999998</v>
      </c>
      <c r="D98">
        <v>1.57</v>
      </c>
      <c r="E98">
        <v>2.6</v>
      </c>
      <c r="F98">
        <v>1.0327999999999999</v>
      </c>
      <c r="G98">
        <v>-0.17</v>
      </c>
      <c r="H98">
        <v>3.5</v>
      </c>
      <c r="J98">
        <v>2.391</v>
      </c>
      <c r="K98">
        <v>1.75</v>
      </c>
      <c r="L98">
        <v>2</v>
      </c>
      <c r="M98">
        <v>0.7913</v>
      </c>
      <c r="N98">
        <v>-0.08</v>
      </c>
      <c r="O98">
        <v>5.3</v>
      </c>
      <c r="Q98">
        <v>2.5013999999999998</v>
      </c>
      <c r="T98">
        <v>0.49980000000000002</v>
      </c>
      <c r="X98">
        <v>2.52</v>
      </c>
      <c r="AA98">
        <v>0.42</v>
      </c>
      <c r="AE98">
        <v>2.6541000000000001</v>
      </c>
      <c r="AH98">
        <v>0.1043</v>
      </c>
      <c r="AL98">
        <v>2.6333000000000002</v>
      </c>
      <c r="AO98">
        <v>3.4299999999999997E-2</v>
      </c>
      <c r="AS98">
        <v>2.7780999999999998</v>
      </c>
      <c r="AV98">
        <v>9.5899999999999999E-2</v>
      </c>
      <c r="AZ98">
        <v>2.8275000000000001</v>
      </c>
      <c r="BC98">
        <v>0.14269999999999999</v>
      </c>
    </row>
    <row r="99" spans="1:55" x14ac:dyDescent="0.15">
      <c r="A99">
        <v>97</v>
      </c>
      <c r="B99">
        <v>1.373</v>
      </c>
      <c r="C99">
        <v>2.3813</v>
      </c>
      <c r="D99">
        <v>1.6</v>
      </c>
      <c r="E99">
        <v>2.2000000000000002</v>
      </c>
      <c r="F99">
        <v>1.0306999999999999</v>
      </c>
      <c r="G99">
        <v>-0.12</v>
      </c>
      <c r="H99">
        <v>3.7</v>
      </c>
      <c r="J99">
        <v>2.4163000000000001</v>
      </c>
      <c r="K99">
        <v>1.77</v>
      </c>
      <c r="L99">
        <v>0.2</v>
      </c>
      <c r="M99">
        <v>0.79079999999999995</v>
      </c>
      <c r="N99">
        <v>0</v>
      </c>
      <c r="O99">
        <v>5.3</v>
      </c>
      <c r="Q99">
        <v>2.5257000000000001</v>
      </c>
      <c r="T99">
        <v>0.49990000000000001</v>
      </c>
      <c r="X99">
        <v>2.5428999999999999</v>
      </c>
      <c r="AA99">
        <v>0.41860000000000003</v>
      </c>
      <c r="AE99">
        <v>2.6677</v>
      </c>
      <c r="AH99">
        <v>0.1009</v>
      </c>
      <c r="AL99">
        <v>2.6421999999999999</v>
      </c>
      <c r="AO99">
        <v>3.4299999999999997E-2</v>
      </c>
      <c r="AS99">
        <v>2.7898000000000001</v>
      </c>
      <c r="AV99">
        <v>8.6900000000000005E-2</v>
      </c>
      <c r="AZ99">
        <v>2.8412999999999999</v>
      </c>
      <c r="BC99">
        <v>0.13039999999999999</v>
      </c>
    </row>
    <row r="100" spans="1:55" x14ac:dyDescent="0.15">
      <c r="A100">
        <v>98</v>
      </c>
      <c r="B100">
        <v>1.387</v>
      </c>
      <c r="C100">
        <v>2.4045000000000001</v>
      </c>
      <c r="D100">
        <v>1.63</v>
      </c>
      <c r="E100">
        <v>1.3</v>
      </c>
      <c r="F100">
        <v>1.0294000000000001</v>
      </c>
      <c r="G100">
        <v>-0.06</v>
      </c>
      <c r="H100">
        <v>3.9</v>
      </c>
      <c r="J100">
        <v>2.4417</v>
      </c>
      <c r="K100">
        <v>1.76</v>
      </c>
      <c r="L100">
        <v>-1.7</v>
      </c>
      <c r="M100">
        <v>0.7913</v>
      </c>
      <c r="N100">
        <v>7.0000000000000007E-2</v>
      </c>
      <c r="O100">
        <v>5.2</v>
      </c>
      <c r="Q100">
        <v>2.5501999999999998</v>
      </c>
      <c r="T100">
        <v>0.50080000000000002</v>
      </c>
      <c r="X100">
        <v>2.5661</v>
      </c>
      <c r="AA100">
        <v>0.41799999999999998</v>
      </c>
      <c r="AE100">
        <v>2.6789000000000001</v>
      </c>
      <c r="AH100">
        <v>9.7799999999999998E-2</v>
      </c>
      <c r="AL100">
        <v>2.6473</v>
      </c>
      <c r="AO100">
        <v>3.49E-2</v>
      </c>
      <c r="AS100">
        <v>2.7985000000000002</v>
      </c>
      <c r="AV100">
        <v>7.6200000000000004E-2</v>
      </c>
      <c r="AZ100">
        <v>2.8527</v>
      </c>
      <c r="BC100">
        <v>0.1153</v>
      </c>
    </row>
    <row r="101" spans="1:55" x14ac:dyDescent="0.15">
      <c r="A101">
        <v>99</v>
      </c>
      <c r="B101">
        <v>1.401</v>
      </c>
      <c r="C101">
        <v>2.4279000000000002</v>
      </c>
      <c r="D101">
        <v>1.64</v>
      </c>
      <c r="E101">
        <v>0.1</v>
      </c>
      <c r="F101">
        <v>1.0288999999999999</v>
      </c>
      <c r="G101">
        <v>-0.01</v>
      </c>
      <c r="H101">
        <v>4.0999999999999996</v>
      </c>
      <c r="J101">
        <v>2.4666999999999999</v>
      </c>
      <c r="K101">
        <v>1.72</v>
      </c>
      <c r="L101">
        <v>-3.5</v>
      </c>
      <c r="M101">
        <v>0.79290000000000005</v>
      </c>
      <c r="N101">
        <v>0.15</v>
      </c>
      <c r="O101">
        <v>4.8</v>
      </c>
      <c r="Q101">
        <v>2.5746000000000002</v>
      </c>
      <c r="T101">
        <v>0.50249999999999995</v>
      </c>
      <c r="X101">
        <v>2.5893000000000002</v>
      </c>
      <c r="AA101">
        <v>0.41849999999999998</v>
      </c>
      <c r="AE101">
        <v>2.6882000000000001</v>
      </c>
      <c r="AH101">
        <v>9.5399999999999999E-2</v>
      </c>
      <c r="AL101">
        <v>2.65</v>
      </c>
      <c r="AO101">
        <v>3.5900000000000001E-2</v>
      </c>
      <c r="AS101">
        <v>2.8050000000000002</v>
      </c>
      <c r="AV101">
        <v>6.5100000000000005E-2</v>
      </c>
      <c r="AZ101">
        <v>2.8620999999999999</v>
      </c>
      <c r="BC101">
        <v>9.9400000000000002E-2</v>
      </c>
    </row>
    <row r="102" spans="1:55" x14ac:dyDescent="0.15">
      <c r="A102">
        <v>100</v>
      </c>
      <c r="B102">
        <v>1.4159999999999999</v>
      </c>
      <c r="C102">
        <v>2.4514</v>
      </c>
      <c r="D102">
        <v>1.63</v>
      </c>
      <c r="E102">
        <v>-1.1000000000000001</v>
      </c>
      <c r="F102">
        <v>1.0291999999999999</v>
      </c>
      <c r="G102">
        <v>0.05</v>
      </c>
      <c r="H102">
        <v>4.5</v>
      </c>
      <c r="J102">
        <v>2.4908999999999999</v>
      </c>
      <c r="K102">
        <v>1.66</v>
      </c>
      <c r="L102">
        <v>-4.7</v>
      </c>
      <c r="M102">
        <v>0.79549999999999998</v>
      </c>
      <c r="N102">
        <v>0.21</v>
      </c>
      <c r="O102">
        <v>4</v>
      </c>
      <c r="Q102">
        <v>2.5983999999999998</v>
      </c>
      <c r="T102">
        <v>0.50470000000000004</v>
      </c>
      <c r="X102">
        <v>2.6120999999999999</v>
      </c>
      <c r="AA102">
        <v>0.41970000000000002</v>
      </c>
      <c r="AE102">
        <v>2.6960000000000002</v>
      </c>
      <c r="AH102">
        <v>9.3600000000000003E-2</v>
      </c>
      <c r="AL102">
        <v>2.6514000000000002</v>
      </c>
      <c r="AO102">
        <v>3.7100000000000001E-2</v>
      </c>
      <c r="AS102">
        <v>2.8098999999999998</v>
      </c>
      <c r="AV102">
        <v>5.4800000000000001E-2</v>
      </c>
      <c r="AZ102">
        <v>2.8696999999999999</v>
      </c>
      <c r="BC102">
        <v>8.43E-2</v>
      </c>
    </row>
    <row r="103" spans="1:55" x14ac:dyDescent="0.15">
      <c r="A103">
        <v>101</v>
      </c>
      <c r="B103">
        <v>1.43</v>
      </c>
      <c r="C103">
        <v>2.4746000000000001</v>
      </c>
      <c r="D103">
        <v>1.61</v>
      </c>
      <c r="E103">
        <v>-2.2999999999999998</v>
      </c>
      <c r="F103">
        <v>1.0304</v>
      </c>
      <c r="G103">
        <v>0.12</v>
      </c>
      <c r="H103">
        <v>4.7</v>
      </c>
      <c r="J103">
        <v>2.5142000000000002</v>
      </c>
      <c r="K103">
        <v>1.59</v>
      </c>
      <c r="L103">
        <v>-5.2</v>
      </c>
      <c r="M103">
        <v>0.79890000000000005</v>
      </c>
      <c r="N103">
        <v>0.26</v>
      </c>
      <c r="O103">
        <v>2.4</v>
      </c>
      <c r="Q103" s="4">
        <v>2.6214</v>
      </c>
      <c r="T103">
        <v>0.50719999999999998</v>
      </c>
      <c r="X103">
        <v>2.6341000000000001</v>
      </c>
      <c r="AA103">
        <v>0.42149999999999999</v>
      </c>
      <c r="AE103">
        <v>2.7023000000000001</v>
      </c>
      <c r="AH103">
        <v>9.2399999999999996E-2</v>
      </c>
      <c r="AL103">
        <v>2.6520999999999999</v>
      </c>
      <c r="AO103">
        <v>3.8100000000000002E-2</v>
      </c>
      <c r="AS103">
        <v>2.8134000000000001</v>
      </c>
      <c r="AV103">
        <v>4.6100000000000002E-2</v>
      </c>
      <c r="AZ103">
        <v>2.8755000000000002</v>
      </c>
      <c r="BC103">
        <v>7.1400000000000005E-2</v>
      </c>
    </row>
    <row r="104" spans="1:55" x14ac:dyDescent="0.15">
      <c r="A104">
        <v>102</v>
      </c>
      <c r="B104">
        <v>1.444</v>
      </c>
      <c r="C104">
        <v>2.4973999999999998</v>
      </c>
      <c r="D104">
        <v>1.57</v>
      </c>
      <c r="E104">
        <v>-3.2</v>
      </c>
      <c r="F104">
        <v>1.0327</v>
      </c>
      <c r="G104">
        <v>0.19</v>
      </c>
      <c r="H104">
        <v>4.4000000000000004</v>
      </c>
      <c r="J104">
        <v>2.5364</v>
      </c>
      <c r="K104">
        <v>1.51</v>
      </c>
      <c r="L104">
        <v>-5.3</v>
      </c>
      <c r="M104">
        <v>0.80289999999999995</v>
      </c>
      <c r="N104">
        <v>0.28000000000000003</v>
      </c>
      <c r="O104">
        <v>0.6</v>
      </c>
      <c r="Q104">
        <v>2.6431</v>
      </c>
      <c r="T104">
        <v>0.50980000000000003</v>
      </c>
      <c r="X104">
        <v>2.6545000000000001</v>
      </c>
      <c r="AA104">
        <v>0.42320000000000002</v>
      </c>
      <c r="AE104">
        <v>2.7067999999999999</v>
      </c>
      <c r="AH104">
        <v>9.1499999999999998E-2</v>
      </c>
      <c r="AL104">
        <v>2.6524000000000001</v>
      </c>
      <c r="AO104">
        <v>3.8800000000000001E-2</v>
      </c>
      <c r="AS104">
        <v>2.8155000000000001</v>
      </c>
      <c r="AV104">
        <v>3.9300000000000002E-2</v>
      </c>
      <c r="AZ104">
        <v>2.8794</v>
      </c>
      <c r="BC104">
        <v>6.0999999999999999E-2</v>
      </c>
    </row>
    <row r="105" spans="1:55" x14ac:dyDescent="0.15">
      <c r="A105">
        <v>103</v>
      </c>
      <c r="B105">
        <v>1.4590000000000001</v>
      </c>
      <c r="C105">
        <v>2.5194000000000001</v>
      </c>
      <c r="D105">
        <v>1.52</v>
      </c>
      <c r="E105">
        <v>-4</v>
      </c>
      <c r="F105">
        <v>1.0358000000000001</v>
      </c>
      <c r="G105">
        <v>0.25</v>
      </c>
      <c r="H105">
        <v>3.5</v>
      </c>
      <c r="J105">
        <v>2.5575000000000001</v>
      </c>
      <c r="K105">
        <v>1.44</v>
      </c>
      <c r="L105">
        <v>-5.2</v>
      </c>
      <c r="M105">
        <v>0.80689999999999995</v>
      </c>
      <c r="N105">
        <v>0.28000000000000003</v>
      </c>
      <c r="O105">
        <v>-1</v>
      </c>
      <c r="Q105">
        <v>2.6627999999999998</v>
      </c>
      <c r="T105">
        <v>0.51200000000000001</v>
      </c>
      <c r="X105">
        <v>2.6726999999999999</v>
      </c>
      <c r="AA105">
        <v>0.42459999999999998</v>
      </c>
      <c r="AE105">
        <v>2.7098</v>
      </c>
      <c r="AH105">
        <v>9.0700000000000003E-2</v>
      </c>
      <c r="AL105">
        <v>2.6524999999999999</v>
      </c>
      <c r="AO105">
        <v>3.9E-2</v>
      </c>
      <c r="AS105">
        <v>2.8166000000000002</v>
      </c>
      <c r="AV105">
        <v>3.4200000000000001E-2</v>
      </c>
      <c r="AZ105">
        <v>2.8816000000000002</v>
      </c>
      <c r="BC105">
        <v>5.3499999999999999E-2</v>
      </c>
    </row>
    <row r="106" spans="1:55" x14ac:dyDescent="0.15">
      <c r="A106">
        <v>104</v>
      </c>
      <c r="B106">
        <v>1.4730000000000001</v>
      </c>
      <c r="C106">
        <v>2.5407000000000002</v>
      </c>
      <c r="D106">
        <v>1.45</v>
      </c>
      <c r="E106">
        <v>-4.9000000000000004</v>
      </c>
      <c r="F106">
        <v>1.0398000000000001</v>
      </c>
      <c r="G106">
        <v>0.28999999999999998</v>
      </c>
      <c r="H106">
        <v>2.1</v>
      </c>
      <c r="J106">
        <v>2.5775000000000001</v>
      </c>
      <c r="K106">
        <v>1.36</v>
      </c>
      <c r="L106">
        <v>-5.2</v>
      </c>
      <c r="M106">
        <v>0.81079999999999997</v>
      </c>
      <c r="N106">
        <v>0.25</v>
      </c>
      <c r="O106">
        <v>-1.8</v>
      </c>
      <c r="Q106">
        <v>2.68</v>
      </c>
      <c r="T106">
        <v>0.51359999999999995</v>
      </c>
      <c r="X106">
        <v>2.6882999999999999</v>
      </c>
      <c r="AA106">
        <v>0.42530000000000001</v>
      </c>
      <c r="AE106">
        <v>2.7113999999999998</v>
      </c>
      <c r="AH106">
        <v>8.9899999999999994E-2</v>
      </c>
      <c r="AL106">
        <v>2.6522999999999999</v>
      </c>
      <c r="AO106">
        <v>3.8699999999999998E-2</v>
      </c>
      <c r="AS106">
        <v>2.8167</v>
      </c>
      <c r="AV106">
        <v>3.0599999999999999E-2</v>
      </c>
      <c r="AZ106">
        <v>2.8824999999999998</v>
      </c>
      <c r="BC106">
        <v>4.8300000000000003E-2</v>
      </c>
    </row>
    <row r="107" spans="1:55" x14ac:dyDescent="0.15">
      <c r="A107">
        <v>105</v>
      </c>
      <c r="B107">
        <v>1.4870000000000001</v>
      </c>
      <c r="C107">
        <v>2.5609999999999999</v>
      </c>
      <c r="D107">
        <v>1.37</v>
      </c>
      <c r="E107">
        <v>-6.4</v>
      </c>
      <c r="F107">
        <v>1.0441</v>
      </c>
      <c r="G107">
        <v>0.31</v>
      </c>
      <c r="H107">
        <v>0.4</v>
      </c>
      <c r="J107">
        <v>2.5964999999999998</v>
      </c>
      <c r="K107">
        <v>1.29</v>
      </c>
      <c r="L107">
        <v>-6</v>
      </c>
      <c r="M107">
        <v>0.81420000000000003</v>
      </c>
      <c r="N107">
        <v>0.22</v>
      </c>
      <c r="O107">
        <v>-2</v>
      </c>
      <c r="Q107">
        <v>2.6945000000000001</v>
      </c>
      <c r="T107">
        <v>0.51470000000000005</v>
      </c>
      <c r="X107">
        <v>2.7010000000000001</v>
      </c>
      <c r="AA107">
        <v>0.42559999999999998</v>
      </c>
      <c r="AE107">
        <v>2.7117</v>
      </c>
      <c r="AH107">
        <v>8.9300000000000004E-2</v>
      </c>
      <c r="AL107">
        <v>2.6518999999999999</v>
      </c>
      <c r="AO107">
        <v>3.8100000000000002E-2</v>
      </c>
      <c r="AS107">
        <v>2.8161999999999998</v>
      </c>
      <c r="AV107">
        <v>2.8299999999999999E-2</v>
      </c>
      <c r="AZ107">
        <v>2.8824999999999998</v>
      </c>
      <c r="BC107">
        <v>4.5100000000000001E-2</v>
      </c>
    </row>
    <row r="108" spans="1:55" x14ac:dyDescent="0.15">
      <c r="A108">
        <v>106</v>
      </c>
      <c r="B108">
        <v>1.5009999999999999</v>
      </c>
      <c r="C108">
        <v>2.58</v>
      </c>
      <c r="D108">
        <v>1.27</v>
      </c>
      <c r="E108">
        <v>-8.6</v>
      </c>
      <c r="F108">
        <v>1.0485</v>
      </c>
      <c r="G108">
        <v>0.3</v>
      </c>
      <c r="H108">
        <v>-1.1000000000000001</v>
      </c>
      <c r="J108">
        <v>2.6143000000000001</v>
      </c>
      <c r="K108">
        <v>1.19</v>
      </c>
      <c r="L108">
        <v>-7.9</v>
      </c>
      <c r="M108">
        <v>0.81710000000000005</v>
      </c>
      <c r="N108">
        <v>0.19</v>
      </c>
      <c r="O108">
        <v>-2.1</v>
      </c>
      <c r="Q108">
        <v>2.7065000000000001</v>
      </c>
      <c r="T108">
        <v>0.51529999999999998</v>
      </c>
      <c r="X108">
        <v>2.7111000000000001</v>
      </c>
      <c r="AA108">
        <v>0.42559999999999998</v>
      </c>
      <c r="AE108">
        <v>2.7113999999999998</v>
      </c>
      <c r="AH108">
        <v>8.8800000000000004E-2</v>
      </c>
      <c r="AL108">
        <v>2.6515</v>
      </c>
      <c r="AO108">
        <v>3.73E-2</v>
      </c>
      <c r="AS108">
        <v>2.8155000000000001</v>
      </c>
      <c r="AV108">
        <v>2.7E-2</v>
      </c>
      <c r="AZ108">
        <v>2.8822000000000001</v>
      </c>
      <c r="BC108">
        <v>4.3099999999999999E-2</v>
      </c>
    </row>
  </sheetData>
  <mergeCells count="10">
    <mergeCell ref="AL1:AQ1"/>
    <mergeCell ref="AS1:AX1"/>
    <mergeCell ref="AZ1:BE1"/>
    <mergeCell ref="BF1:BK1"/>
    <mergeCell ref="BM1:BR1"/>
    <mergeCell ref="C1:H1"/>
    <mergeCell ref="J1:O1"/>
    <mergeCell ref="Q1:V1"/>
    <mergeCell ref="X1:AC1"/>
    <mergeCell ref="AE1:AJ1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topLeftCell="J1" workbookViewId="0">
      <selection activeCell="R44" sqref="R44"/>
    </sheetView>
  </sheetViews>
  <sheetFormatPr defaultRowHeight="13.5" x14ac:dyDescent="0.15"/>
  <cols>
    <col min="3" max="3" width="15.25" customWidth="1"/>
    <col min="4" max="4" width="13.375" customWidth="1"/>
    <col min="5" max="5" width="5" customWidth="1"/>
    <col min="6" max="6" width="6.75" customWidth="1"/>
    <col min="7" max="7" width="7.125" customWidth="1"/>
  </cols>
  <sheetData>
    <row r="1" spans="1:25" x14ac:dyDescent="0.15">
      <c r="C1" s="11" t="s">
        <v>14</v>
      </c>
      <c r="D1" s="11"/>
      <c r="F1" s="11" t="s">
        <v>2</v>
      </c>
      <c r="G1" s="11"/>
      <c r="I1" s="11" t="s">
        <v>3</v>
      </c>
      <c r="J1" s="11"/>
      <c r="L1" s="11" t="s">
        <v>22</v>
      </c>
      <c r="M1" s="11"/>
      <c r="O1" s="11" t="s">
        <v>5</v>
      </c>
      <c r="P1" s="11"/>
      <c r="R1" s="11" t="s">
        <v>6</v>
      </c>
      <c r="S1" s="11"/>
      <c r="U1" s="11" t="s">
        <v>24</v>
      </c>
      <c r="V1" s="11"/>
      <c r="X1" s="11" t="s">
        <v>8</v>
      </c>
      <c r="Y1" s="11"/>
    </row>
    <row r="2" spans="1:25" x14ac:dyDescent="0.15">
      <c r="A2" t="s">
        <v>12</v>
      </c>
      <c r="B2" t="s">
        <v>13</v>
      </c>
      <c r="C2" t="s">
        <v>15</v>
      </c>
      <c r="D2" t="s">
        <v>17</v>
      </c>
      <c r="F2" t="s">
        <v>15</v>
      </c>
      <c r="G2" t="s">
        <v>17</v>
      </c>
      <c r="I2" t="s">
        <v>15</v>
      </c>
      <c r="J2" t="s">
        <v>17</v>
      </c>
      <c r="L2" t="s">
        <v>15</v>
      </c>
      <c r="M2" t="s">
        <v>17</v>
      </c>
      <c r="O2" t="s">
        <v>15</v>
      </c>
      <c r="P2" t="s">
        <v>17</v>
      </c>
      <c r="R2" t="s">
        <v>15</v>
      </c>
      <c r="S2" t="s">
        <v>17</v>
      </c>
      <c r="U2" t="s">
        <v>15</v>
      </c>
      <c r="V2" t="s">
        <v>17</v>
      </c>
      <c r="X2" t="s">
        <v>15</v>
      </c>
      <c r="Y2" t="s">
        <v>17</v>
      </c>
    </row>
    <row r="3" spans="1:25" x14ac:dyDescent="0.15">
      <c r="A3">
        <v>1</v>
      </c>
      <c r="B3">
        <v>0</v>
      </c>
      <c r="C3">
        <v>0.46949999999999997</v>
      </c>
      <c r="D3">
        <v>1.0435000000000001</v>
      </c>
      <c r="F3">
        <v>0.44740000000000002</v>
      </c>
      <c r="G3">
        <v>0.78700000000000003</v>
      </c>
      <c r="I3">
        <v>0.40749999999999997</v>
      </c>
      <c r="J3">
        <v>0.47539999999999999</v>
      </c>
      <c r="L3">
        <v>0.35699999999999998</v>
      </c>
      <c r="M3">
        <v>0.4052</v>
      </c>
      <c r="O3">
        <v>9.3899999999999997E-2</v>
      </c>
      <c r="P3">
        <v>0.21429999999999999</v>
      </c>
      <c r="R3">
        <v>0.03</v>
      </c>
      <c r="S3">
        <v>0.23599999999999999</v>
      </c>
      <c r="U3">
        <v>8.4500000000000006E-2</v>
      </c>
      <c r="V3">
        <v>9.2600000000000002E-2</v>
      </c>
      <c r="X3">
        <v>0.1283</v>
      </c>
      <c r="Y3">
        <v>4.6399999999999997E-2</v>
      </c>
    </row>
    <row r="4" spans="1:25" x14ac:dyDescent="0.15">
      <c r="A4">
        <v>2</v>
      </c>
      <c r="B4">
        <v>1.4E-2</v>
      </c>
      <c r="C4">
        <v>0.49</v>
      </c>
      <c r="D4">
        <v>1.0467</v>
      </c>
      <c r="F4">
        <v>0.47060000000000002</v>
      </c>
      <c r="G4">
        <v>0.78749999999999998</v>
      </c>
      <c r="I4">
        <v>0.4461</v>
      </c>
      <c r="J4">
        <v>0.47410000000000002</v>
      </c>
      <c r="L4">
        <v>0.39850000000000002</v>
      </c>
      <c r="M4">
        <v>0.40360000000000001</v>
      </c>
      <c r="O4">
        <v>0.12790000000000001</v>
      </c>
      <c r="P4">
        <v>0.22509999999999999</v>
      </c>
      <c r="R4">
        <v>6.59E-2</v>
      </c>
      <c r="S4">
        <v>0.25309999999999999</v>
      </c>
      <c r="U4">
        <v>0.1114</v>
      </c>
      <c r="V4">
        <v>0.1042</v>
      </c>
      <c r="X4">
        <v>0.1515</v>
      </c>
      <c r="Y4">
        <v>5.21E-2</v>
      </c>
    </row>
    <row r="5" spans="1:25" x14ac:dyDescent="0.15">
      <c r="A5">
        <v>3</v>
      </c>
      <c r="B5">
        <v>2.9000000000000001E-2</v>
      </c>
      <c r="C5">
        <v>0.51</v>
      </c>
      <c r="D5">
        <v>1.0501</v>
      </c>
      <c r="F5">
        <v>0.49280000000000002</v>
      </c>
      <c r="G5">
        <v>0.78890000000000005</v>
      </c>
      <c r="I5">
        <v>0.48499999999999999</v>
      </c>
      <c r="J5">
        <v>0.47460000000000002</v>
      </c>
      <c r="L5">
        <v>0.44069999999999998</v>
      </c>
      <c r="M5">
        <v>0.40339999999999998</v>
      </c>
      <c r="O5">
        <v>0.1653</v>
      </c>
      <c r="P5">
        <v>0.23369999999999999</v>
      </c>
      <c r="R5">
        <v>0.1042</v>
      </c>
      <c r="S5">
        <v>0.26550000000000001</v>
      </c>
      <c r="U5">
        <v>0.1452</v>
      </c>
      <c r="V5">
        <v>0.1137</v>
      </c>
      <c r="X5">
        <v>0.18329999999999999</v>
      </c>
      <c r="Y5">
        <v>5.8000000000000003E-2</v>
      </c>
    </row>
    <row r="6" spans="1:25" x14ac:dyDescent="0.15">
      <c r="A6">
        <v>4</v>
      </c>
      <c r="B6">
        <v>4.2999999999999997E-2</v>
      </c>
      <c r="C6">
        <v>0.52939999999999998</v>
      </c>
      <c r="D6">
        <v>1.0535000000000001</v>
      </c>
      <c r="F6">
        <v>0.51380000000000003</v>
      </c>
      <c r="G6">
        <v>0.79139999999999999</v>
      </c>
      <c r="I6">
        <v>0.52349999999999997</v>
      </c>
      <c r="J6">
        <v>0.47710000000000002</v>
      </c>
      <c r="L6">
        <v>0.4829</v>
      </c>
      <c r="M6">
        <v>0.40489999999999998</v>
      </c>
      <c r="O6">
        <v>0.2054</v>
      </c>
      <c r="P6">
        <v>0.23960000000000001</v>
      </c>
      <c r="R6">
        <v>0.14399999999999999</v>
      </c>
      <c r="S6">
        <v>0.27229999999999999</v>
      </c>
      <c r="U6">
        <v>0.18540000000000001</v>
      </c>
      <c r="V6">
        <v>0.1201</v>
      </c>
      <c r="X6">
        <v>0.22320000000000001</v>
      </c>
      <c r="Y6">
        <v>6.3E-2</v>
      </c>
    </row>
    <row r="7" spans="1:25" x14ac:dyDescent="0.15">
      <c r="A7">
        <v>5</v>
      </c>
      <c r="B7">
        <v>5.7000000000000002E-2</v>
      </c>
      <c r="C7">
        <v>0.54810000000000003</v>
      </c>
      <c r="D7">
        <v>1.0569999999999999</v>
      </c>
      <c r="F7">
        <v>0.53359999999999996</v>
      </c>
      <c r="G7">
        <v>0.79479999999999995</v>
      </c>
      <c r="I7">
        <v>0.56130000000000002</v>
      </c>
      <c r="J7">
        <v>0.48149999999999998</v>
      </c>
      <c r="L7">
        <v>0.52439999999999998</v>
      </c>
      <c r="M7">
        <v>0.40820000000000001</v>
      </c>
      <c r="O7">
        <v>0.2477</v>
      </c>
      <c r="P7">
        <v>0.24229999999999999</v>
      </c>
      <c r="R7">
        <v>0.18490000000000001</v>
      </c>
      <c r="S7">
        <v>0.27339999999999998</v>
      </c>
      <c r="U7">
        <v>0.2311</v>
      </c>
      <c r="V7">
        <v>0.123</v>
      </c>
      <c r="X7">
        <v>0.2702</v>
      </c>
      <c r="Y7">
        <v>6.6199999999999995E-2</v>
      </c>
    </row>
    <row r="8" spans="1:25" x14ac:dyDescent="0.15">
      <c r="A8">
        <v>6</v>
      </c>
      <c r="B8">
        <v>7.1999999999999995E-2</v>
      </c>
      <c r="C8">
        <v>0.56610000000000005</v>
      </c>
      <c r="D8">
        <v>1.0607</v>
      </c>
      <c r="F8">
        <v>0.55259999999999998</v>
      </c>
      <c r="G8">
        <v>0.79910000000000003</v>
      </c>
      <c r="I8">
        <v>0.59799999999999998</v>
      </c>
      <c r="J8">
        <v>0.48770000000000002</v>
      </c>
      <c r="L8">
        <v>0.56489999999999996</v>
      </c>
      <c r="M8">
        <v>0.81299999999999994</v>
      </c>
      <c r="O8">
        <v>0.29170000000000001</v>
      </c>
      <c r="P8">
        <v>0.2417</v>
      </c>
      <c r="R8">
        <v>0.22670000000000001</v>
      </c>
      <c r="S8">
        <v>0.26919999999999999</v>
      </c>
      <c r="U8">
        <v>0.28129999999999999</v>
      </c>
      <c r="V8">
        <v>0.1222</v>
      </c>
      <c r="X8">
        <v>0.32290000000000002</v>
      </c>
      <c r="Y8">
        <v>6.7100000000000007E-2</v>
      </c>
    </row>
    <row r="9" spans="1:25" x14ac:dyDescent="0.15">
      <c r="A9">
        <v>7</v>
      </c>
      <c r="B9">
        <v>8.5999999999999993E-2</v>
      </c>
      <c r="C9">
        <v>0.58360000000000001</v>
      </c>
      <c r="D9">
        <v>1.0644</v>
      </c>
      <c r="F9">
        <v>0.57120000000000004</v>
      </c>
      <c r="G9">
        <v>0.80389999999999995</v>
      </c>
      <c r="I9">
        <v>0.63360000000000005</v>
      </c>
      <c r="J9">
        <v>0.49519999999999997</v>
      </c>
      <c r="L9">
        <v>0.60409999999999997</v>
      </c>
      <c r="M9">
        <v>0.41889999999999999</v>
      </c>
      <c r="O9">
        <v>0.3372</v>
      </c>
      <c r="P9">
        <v>0.2379</v>
      </c>
      <c r="R9">
        <v>0.26960000000000001</v>
      </c>
      <c r="S9">
        <v>0.26</v>
      </c>
      <c r="U9">
        <v>0.33529999999999999</v>
      </c>
      <c r="V9">
        <v>0.11799999999999999</v>
      </c>
      <c r="X9">
        <v>0.38009999999999999</v>
      </c>
      <c r="Y9">
        <v>6.59E-2</v>
      </c>
    </row>
    <row r="10" spans="1:25" x14ac:dyDescent="0.15">
      <c r="A10">
        <v>8</v>
      </c>
      <c r="B10">
        <v>0.1</v>
      </c>
      <c r="C10">
        <v>0.60070000000000001</v>
      </c>
      <c r="D10">
        <v>1.0680000000000001</v>
      </c>
      <c r="F10">
        <v>0.58979999999999999</v>
      </c>
      <c r="G10">
        <v>0.80889999999999995</v>
      </c>
      <c r="I10">
        <v>0.66779999999999995</v>
      </c>
      <c r="J10">
        <v>0.50339999999999996</v>
      </c>
      <c r="L10">
        <v>0.64200000000000002</v>
      </c>
      <c r="M10">
        <v>0.42549999999999999</v>
      </c>
      <c r="O10">
        <v>0.3841</v>
      </c>
      <c r="P10">
        <v>0.2311</v>
      </c>
      <c r="R10">
        <v>0.31380000000000002</v>
      </c>
      <c r="S10">
        <v>0.24660000000000001</v>
      </c>
      <c r="U10">
        <v>0.39229999999999998</v>
      </c>
      <c r="V10">
        <v>0.11119999999999999</v>
      </c>
      <c r="X10">
        <v>0.44069999999999998</v>
      </c>
      <c r="Y10">
        <v>6.3100000000000003E-2</v>
      </c>
    </row>
    <row r="11" spans="1:25" x14ac:dyDescent="0.15">
      <c r="A11">
        <v>9</v>
      </c>
      <c r="B11">
        <v>0.114</v>
      </c>
      <c r="C11">
        <v>0.61870000000000003</v>
      </c>
      <c r="D11">
        <v>1.0712999999999999</v>
      </c>
      <c r="F11">
        <v>0.60860000000000003</v>
      </c>
      <c r="G11">
        <v>0.81389999999999996</v>
      </c>
      <c r="I11">
        <v>0.7006</v>
      </c>
      <c r="J11">
        <v>0.51180000000000003</v>
      </c>
      <c r="L11">
        <v>0.6784</v>
      </c>
      <c r="M11">
        <v>0.43240000000000001</v>
      </c>
      <c r="O11">
        <v>0.43219999999999997</v>
      </c>
      <c r="P11">
        <v>0.22189999999999999</v>
      </c>
      <c r="R11">
        <v>0.3599</v>
      </c>
      <c r="S11">
        <v>0.22989999999999999</v>
      </c>
      <c r="U11">
        <v>0.45169999999999999</v>
      </c>
      <c r="V11">
        <v>0.1024</v>
      </c>
      <c r="X11">
        <v>0.50390000000000001</v>
      </c>
      <c r="Y11">
        <v>5.9400000000000001E-2</v>
      </c>
    </row>
    <row r="12" spans="1:25" x14ac:dyDescent="0.15">
      <c r="A12">
        <v>10</v>
      </c>
      <c r="B12">
        <v>0.129</v>
      </c>
      <c r="C12">
        <v>0.63490000000000002</v>
      </c>
      <c r="D12">
        <v>1.0739000000000001</v>
      </c>
      <c r="F12">
        <v>0.62780000000000002</v>
      </c>
      <c r="G12">
        <v>0.81850000000000001</v>
      </c>
      <c r="I12">
        <v>0.7319</v>
      </c>
      <c r="J12">
        <v>0.52</v>
      </c>
      <c r="L12">
        <v>0.71330000000000005</v>
      </c>
      <c r="M12">
        <v>0.43909999999999999</v>
      </c>
      <c r="O12">
        <v>0.48170000000000002</v>
      </c>
      <c r="P12">
        <v>0.21060000000000001</v>
      </c>
      <c r="R12">
        <v>0.4083</v>
      </c>
      <c r="S12">
        <v>0.2107</v>
      </c>
      <c r="U12">
        <v>0.51300000000000001</v>
      </c>
      <c r="V12">
        <v>9.2700000000000005E-2</v>
      </c>
      <c r="X12">
        <v>0.56889999999999996</v>
      </c>
      <c r="Y12">
        <v>5.5399999999999998E-2</v>
      </c>
    </row>
    <row r="13" spans="1:25" x14ac:dyDescent="0.15">
      <c r="A13">
        <v>11</v>
      </c>
      <c r="B13">
        <v>0.14299999999999999</v>
      </c>
      <c r="C13">
        <v>0.65210000000000001</v>
      </c>
      <c r="D13">
        <v>1.0759000000000001</v>
      </c>
      <c r="F13">
        <v>0.64739999999999998</v>
      </c>
      <c r="G13">
        <v>0.8226</v>
      </c>
      <c r="I13">
        <v>0.76149999999999995</v>
      </c>
      <c r="J13">
        <v>0.52780000000000005</v>
      </c>
      <c r="L13">
        <v>0.74639999999999995</v>
      </c>
      <c r="M13">
        <v>0.44529999999999997</v>
      </c>
      <c r="O13">
        <v>0.53259999999999996</v>
      </c>
      <c r="P13">
        <v>0.19789999999999999</v>
      </c>
      <c r="R13">
        <v>0.45900000000000002</v>
      </c>
      <c r="S13">
        <v>0.19</v>
      </c>
      <c r="U13">
        <v>0.57579999999999998</v>
      </c>
      <c r="V13">
        <v>8.2799999999999999E-2</v>
      </c>
      <c r="X13">
        <v>0.6351</v>
      </c>
      <c r="Y13">
        <v>5.1900000000000002E-2</v>
      </c>
    </row>
    <row r="14" spans="1:25" x14ac:dyDescent="0.15">
      <c r="A14">
        <v>12</v>
      </c>
      <c r="B14">
        <v>0.157</v>
      </c>
      <c r="C14">
        <v>0.66949999999999998</v>
      </c>
      <c r="D14">
        <v>1.077</v>
      </c>
      <c r="F14">
        <v>0.6673</v>
      </c>
      <c r="G14">
        <v>0.82589999999999997</v>
      </c>
      <c r="I14">
        <v>0.78959999999999997</v>
      </c>
      <c r="J14">
        <v>0.53469999999999995</v>
      </c>
      <c r="L14">
        <v>0.77790000000000004</v>
      </c>
      <c r="M14">
        <v>0.4506</v>
      </c>
      <c r="O14">
        <v>0.58479999999999999</v>
      </c>
      <c r="P14">
        <v>0.18440000000000001</v>
      </c>
      <c r="R14">
        <v>0.51200000000000001</v>
      </c>
      <c r="S14">
        <v>0.16869999999999999</v>
      </c>
      <c r="U14">
        <v>0.63959999999999995</v>
      </c>
      <c r="V14">
        <v>7.3700000000000002E-2</v>
      </c>
      <c r="X14">
        <v>0.70179999999999998</v>
      </c>
      <c r="Y14">
        <v>4.9299999999999997E-2</v>
      </c>
    </row>
    <row r="15" spans="1:25" x14ac:dyDescent="0.15">
      <c r="A15">
        <v>13</v>
      </c>
      <c r="B15">
        <v>0.17199999999999999</v>
      </c>
      <c r="C15">
        <v>0.68689999999999996</v>
      </c>
      <c r="D15">
        <v>1.0773999999999999</v>
      </c>
      <c r="F15">
        <v>0.68759999999999999</v>
      </c>
      <c r="G15">
        <v>0.82830000000000004</v>
      </c>
      <c r="I15">
        <v>0.81589999999999996</v>
      </c>
      <c r="J15">
        <v>0.54039999999999999</v>
      </c>
      <c r="L15">
        <v>0.80759999999999998</v>
      </c>
      <c r="M15">
        <v>0.45490000000000003</v>
      </c>
      <c r="O15">
        <v>0.63839999999999997</v>
      </c>
      <c r="P15">
        <v>0.17069999999999999</v>
      </c>
      <c r="R15">
        <v>0.56710000000000005</v>
      </c>
      <c r="S15">
        <v>0.1477</v>
      </c>
      <c r="U15">
        <v>0.70399999999999996</v>
      </c>
      <c r="V15">
        <v>6.59E-2</v>
      </c>
      <c r="X15">
        <v>0.76849999999999996</v>
      </c>
      <c r="Y15">
        <v>4.8500000000000001E-2</v>
      </c>
    </row>
    <row r="16" spans="1:25" x14ac:dyDescent="0.15">
      <c r="A16">
        <v>14</v>
      </c>
      <c r="B16">
        <v>0.186</v>
      </c>
      <c r="C16">
        <v>0.70440000000000003</v>
      </c>
      <c r="D16">
        <v>1.0772999999999999</v>
      </c>
      <c r="F16">
        <v>0.70820000000000005</v>
      </c>
      <c r="G16">
        <v>0.82979999999999998</v>
      </c>
      <c r="I16">
        <v>0.8407</v>
      </c>
      <c r="J16">
        <v>0.54469999999999996</v>
      </c>
      <c r="L16">
        <v>0.8357</v>
      </c>
      <c r="M16">
        <v>0.45800000000000002</v>
      </c>
      <c r="O16">
        <v>0.69310000000000005</v>
      </c>
      <c r="P16">
        <v>0.15770000000000001</v>
      </c>
      <c r="R16">
        <v>0.62419999999999998</v>
      </c>
      <c r="S16">
        <v>0.12759999999999999</v>
      </c>
      <c r="U16">
        <v>0.76859999999999995</v>
      </c>
      <c r="V16">
        <v>6.0100000000000001E-2</v>
      </c>
      <c r="X16">
        <v>0.83489999999999998</v>
      </c>
      <c r="Y16">
        <v>4.9700000000000001E-2</v>
      </c>
    </row>
    <row r="17" spans="1:25" x14ac:dyDescent="0.15">
      <c r="A17">
        <v>15</v>
      </c>
      <c r="B17">
        <v>0.2</v>
      </c>
      <c r="C17">
        <v>0.72209999999999996</v>
      </c>
      <c r="D17">
        <v>1.0767</v>
      </c>
      <c r="F17">
        <v>0.7288</v>
      </c>
      <c r="G17">
        <v>0.83020000000000005</v>
      </c>
      <c r="I17">
        <v>0.86409999999999998</v>
      </c>
      <c r="J17">
        <v>0.5474</v>
      </c>
      <c r="L17">
        <v>0.86199999999999999</v>
      </c>
      <c r="M17">
        <v>0.45979999999999999</v>
      </c>
      <c r="O17">
        <v>0.74860000000000004</v>
      </c>
      <c r="P17">
        <v>0.14599999999999999</v>
      </c>
      <c r="R17">
        <v>0.68289999999999995</v>
      </c>
      <c r="S17">
        <v>0.109</v>
      </c>
      <c r="U17">
        <v>0.83299999999999996</v>
      </c>
      <c r="V17">
        <v>5.6500000000000002E-2</v>
      </c>
      <c r="X17">
        <v>0.90029999999999999</v>
      </c>
      <c r="Y17">
        <v>5.3400000000000003E-2</v>
      </c>
    </row>
    <row r="18" spans="1:25" x14ac:dyDescent="0.15">
      <c r="A18">
        <v>16</v>
      </c>
      <c r="B18">
        <v>0.215</v>
      </c>
      <c r="C18">
        <v>0.74</v>
      </c>
      <c r="D18">
        <v>1.0758000000000001</v>
      </c>
      <c r="F18">
        <v>0.74950000000000006</v>
      </c>
      <c r="G18">
        <v>0.82979999999999998</v>
      </c>
      <c r="I18">
        <v>0.88600000000000001</v>
      </c>
      <c r="J18">
        <v>0.54830000000000001</v>
      </c>
      <c r="L18">
        <v>0.88680000000000003</v>
      </c>
      <c r="M18">
        <v>0.46039999999999998</v>
      </c>
      <c r="O18">
        <v>0.80449999999999999</v>
      </c>
      <c r="P18">
        <v>0.13600000000000001</v>
      </c>
      <c r="R18">
        <v>0.74270000000000003</v>
      </c>
      <c r="S18">
        <v>9.2499999999999999E-2</v>
      </c>
      <c r="U18">
        <v>0.89659999999999995</v>
      </c>
      <c r="V18">
        <v>5.5500000000000001E-2</v>
      </c>
      <c r="X18">
        <v>0.96419999999999995</v>
      </c>
      <c r="Y18">
        <v>5.96E-2</v>
      </c>
    </row>
    <row r="19" spans="1:25" x14ac:dyDescent="0.15">
      <c r="A19">
        <v>17</v>
      </c>
      <c r="B19">
        <v>0.22900000000000001</v>
      </c>
      <c r="C19">
        <v>0.7581</v>
      </c>
      <c r="D19">
        <v>1.0745</v>
      </c>
      <c r="F19">
        <v>0.7702</v>
      </c>
      <c r="G19">
        <v>0.82830000000000004</v>
      </c>
      <c r="I19">
        <v>0.90669999999999995</v>
      </c>
      <c r="J19">
        <v>0.54759999999999998</v>
      </c>
      <c r="L19">
        <v>0.91</v>
      </c>
      <c r="M19">
        <v>0.4597</v>
      </c>
      <c r="O19">
        <v>0.86</v>
      </c>
      <c r="P19">
        <v>0.12820000000000001</v>
      </c>
      <c r="R19">
        <v>0.80289999999999995</v>
      </c>
      <c r="S19">
        <v>7.8299999999999995E-2</v>
      </c>
      <c r="U19">
        <v>0.95899999999999996</v>
      </c>
      <c r="V19">
        <v>5.7200000000000001E-2</v>
      </c>
      <c r="X19">
        <v>1.0262</v>
      </c>
      <c r="Y19">
        <v>6.8599999999999994E-2</v>
      </c>
    </row>
    <row r="20" spans="1:25" x14ac:dyDescent="0.15">
      <c r="A20">
        <v>18</v>
      </c>
      <c r="B20">
        <v>0.24299999999999999</v>
      </c>
      <c r="C20">
        <v>0.77680000000000005</v>
      </c>
      <c r="D20">
        <v>1.0727</v>
      </c>
      <c r="F20">
        <v>0.79100000000000004</v>
      </c>
      <c r="G20">
        <v>0.82599999999999996</v>
      </c>
      <c r="I20">
        <v>0.92630000000000001</v>
      </c>
      <c r="J20">
        <v>0.54510000000000003</v>
      </c>
      <c r="L20">
        <v>0.93179999999999996</v>
      </c>
      <c r="M20">
        <v>0.45789999999999997</v>
      </c>
      <c r="O20">
        <v>0.91449999999999998</v>
      </c>
      <c r="P20">
        <v>0.1226</v>
      </c>
      <c r="R20">
        <v>0.86280000000000001</v>
      </c>
      <c r="S20">
        <v>6.6799999999999998E-2</v>
      </c>
      <c r="U20">
        <v>1.0197000000000001</v>
      </c>
      <c r="V20">
        <v>6.1400000000000003E-2</v>
      </c>
      <c r="X20">
        <v>1.0854999999999999</v>
      </c>
      <c r="Y20">
        <v>8.0100000000000005E-2</v>
      </c>
    </row>
    <row r="21" spans="1:25" x14ac:dyDescent="0.15">
      <c r="A21">
        <v>19</v>
      </c>
      <c r="B21">
        <v>0.25700000000000001</v>
      </c>
      <c r="C21">
        <v>0.79600000000000004</v>
      </c>
      <c r="D21">
        <v>1.0704</v>
      </c>
      <c r="F21">
        <v>0.81210000000000004</v>
      </c>
      <c r="G21">
        <v>0.82279999999999998</v>
      </c>
      <c r="I21">
        <v>0.94479999999999997</v>
      </c>
      <c r="J21">
        <v>0.54120000000000001</v>
      </c>
      <c r="L21">
        <v>0.9526</v>
      </c>
      <c r="M21">
        <v>0.4551</v>
      </c>
      <c r="O21">
        <v>0.96719999999999995</v>
      </c>
      <c r="P21">
        <v>0.1192</v>
      </c>
      <c r="R21">
        <v>0.92149999999999999</v>
      </c>
      <c r="S21">
        <v>5.8200000000000002E-2</v>
      </c>
      <c r="U21">
        <v>1.0780000000000001</v>
      </c>
      <c r="V21">
        <v>6.8000000000000005E-2</v>
      </c>
      <c r="X21">
        <v>1.1414</v>
      </c>
      <c r="Y21">
        <v>9.3600000000000003E-2</v>
      </c>
    </row>
    <row r="22" spans="1:25" x14ac:dyDescent="0.15">
      <c r="A22">
        <v>20</v>
      </c>
      <c r="B22">
        <v>0.27200000000000002</v>
      </c>
      <c r="C22">
        <v>0.81579999999999997</v>
      </c>
      <c r="D22">
        <v>1.0674999999999999</v>
      </c>
      <c r="F22">
        <v>0.83350000000000002</v>
      </c>
      <c r="G22">
        <v>0.81889999999999996</v>
      </c>
      <c r="I22">
        <v>0.9627</v>
      </c>
      <c r="J22">
        <v>0.53610000000000002</v>
      </c>
      <c r="L22">
        <v>0.97270000000000001</v>
      </c>
      <c r="M22">
        <v>0.45140000000000002</v>
      </c>
      <c r="O22">
        <v>1.0173000000000001</v>
      </c>
      <c r="P22">
        <v>0.1177</v>
      </c>
      <c r="R22">
        <v>0.97789999999999999</v>
      </c>
      <c r="S22">
        <v>5.21E-2</v>
      </c>
      <c r="U22">
        <v>1.133</v>
      </c>
      <c r="V22">
        <v>7.6499999999999999E-2</v>
      </c>
      <c r="X22">
        <v>1.1930000000000001</v>
      </c>
      <c r="Y22">
        <v>0.10829999999999999</v>
      </c>
    </row>
    <row r="23" spans="1:25" x14ac:dyDescent="0.15">
      <c r="A23">
        <v>21</v>
      </c>
      <c r="B23" s="2">
        <v>0.28599999999999998</v>
      </c>
      <c r="C23">
        <v>0.83630000000000004</v>
      </c>
      <c r="D23">
        <v>1.0640000000000001</v>
      </c>
      <c r="F23">
        <v>0.85519999999999996</v>
      </c>
      <c r="G23">
        <v>0.81469999999999998</v>
      </c>
      <c r="I23">
        <v>0.98029999999999995</v>
      </c>
      <c r="J23">
        <v>0.53029999999999999</v>
      </c>
      <c r="L23">
        <v>0.99250000000000005</v>
      </c>
      <c r="M23">
        <v>0.44719999999999999</v>
      </c>
      <c r="O23">
        <v>1.0641</v>
      </c>
      <c r="P23">
        <v>0.11749999999999999</v>
      </c>
      <c r="R23">
        <v>1.0308999999999999</v>
      </c>
      <c r="S23">
        <v>4.8300000000000003E-2</v>
      </c>
      <c r="U23">
        <v>1.1835</v>
      </c>
      <c r="V23">
        <v>8.5900000000000004E-2</v>
      </c>
      <c r="X23">
        <v>1.24</v>
      </c>
      <c r="Y23">
        <v>0.1232</v>
      </c>
    </row>
    <row r="24" spans="1:25" x14ac:dyDescent="0.15">
      <c r="A24">
        <v>22</v>
      </c>
      <c r="B24" s="1">
        <v>0.3</v>
      </c>
      <c r="C24">
        <v>0.85729999999999995</v>
      </c>
      <c r="D24">
        <v>1.06</v>
      </c>
      <c r="F24">
        <v>0.87729999999999997</v>
      </c>
      <c r="G24">
        <v>0.8105</v>
      </c>
      <c r="I24">
        <v>0.99809999999999999</v>
      </c>
      <c r="J24">
        <v>0.5242</v>
      </c>
      <c r="L24">
        <v>1.0124</v>
      </c>
      <c r="M24">
        <v>0.443</v>
      </c>
      <c r="O24">
        <v>1.1068</v>
      </c>
      <c r="P24">
        <v>0.1182</v>
      </c>
      <c r="R24">
        <v>1.079</v>
      </c>
      <c r="S24">
        <v>4.6199999999999998E-2</v>
      </c>
      <c r="U24">
        <v>1.2287999999999999</v>
      </c>
      <c r="V24">
        <v>9.5200000000000007E-2</v>
      </c>
      <c r="X24">
        <v>1.2817000000000001</v>
      </c>
      <c r="Y24">
        <v>0.13700000000000001</v>
      </c>
    </row>
    <row r="25" spans="1:25" x14ac:dyDescent="0.15">
      <c r="A25">
        <v>23</v>
      </c>
      <c r="B25">
        <v>0.315</v>
      </c>
      <c r="C25">
        <v>0.87870000000000004</v>
      </c>
      <c r="D25">
        <v>1.0557000000000001</v>
      </c>
      <c r="F25">
        <v>0.89970000000000006</v>
      </c>
      <c r="G25">
        <v>0.80669999999999997</v>
      </c>
      <c r="I25">
        <v>1.0165</v>
      </c>
      <c r="J25">
        <v>0.51859999999999995</v>
      </c>
      <c r="L25">
        <v>1.0326</v>
      </c>
      <c r="M25">
        <v>0.43890000000000001</v>
      </c>
      <c r="O25" s="4">
        <v>1.1447000000000001</v>
      </c>
      <c r="P25">
        <v>0.11899999999999999</v>
      </c>
      <c r="R25">
        <v>1.1212</v>
      </c>
      <c r="S25">
        <v>4.5100000000000001E-2</v>
      </c>
      <c r="U25">
        <v>1.268</v>
      </c>
      <c r="V25">
        <v>0.1031</v>
      </c>
      <c r="X25">
        <v>1.3180000000000001</v>
      </c>
      <c r="Y25">
        <v>0.14829999999999999</v>
      </c>
    </row>
    <row r="26" spans="1:25" x14ac:dyDescent="0.15">
      <c r="A26">
        <v>24</v>
      </c>
      <c r="B26">
        <v>0.32900000000000001</v>
      </c>
      <c r="C26">
        <v>0.90029999999999999</v>
      </c>
      <c r="D26">
        <v>1.0511999999999999</v>
      </c>
      <c r="F26">
        <v>0.92259999999999998</v>
      </c>
      <c r="G26">
        <v>0.80330000000000001</v>
      </c>
      <c r="I26" s="4">
        <v>1.0358000000000001</v>
      </c>
      <c r="J26">
        <v>0.51380000000000003</v>
      </c>
      <c r="L26">
        <v>1.0530999999999999</v>
      </c>
      <c r="M26">
        <v>0.435</v>
      </c>
      <c r="O26">
        <v>1.1771</v>
      </c>
      <c r="P26">
        <v>0.1193</v>
      </c>
      <c r="R26">
        <v>1.1565000000000001</v>
      </c>
      <c r="S26">
        <v>4.41E-2</v>
      </c>
      <c r="U26">
        <v>1.3008999999999999</v>
      </c>
      <c r="V26">
        <v>0.1081</v>
      </c>
      <c r="X26">
        <v>1.3488</v>
      </c>
      <c r="Y26">
        <v>0.15579999999999999</v>
      </c>
    </row>
    <row r="27" spans="1:25" x14ac:dyDescent="0.15">
      <c r="A27">
        <v>25</v>
      </c>
      <c r="B27">
        <v>0.34300000000000003</v>
      </c>
      <c r="C27">
        <v>0.92220000000000002</v>
      </c>
      <c r="D27">
        <v>1.0468</v>
      </c>
      <c r="F27">
        <v>0.94599999999999995</v>
      </c>
      <c r="G27">
        <v>0.80049999999999999</v>
      </c>
      <c r="I27">
        <v>1.0561</v>
      </c>
      <c r="J27">
        <v>0.51</v>
      </c>
      <c r="L27">
        <v>1.0741000000000001</v>
      </c>
      <c r="M27">
        <v>0.43140000000000001</v>
      </c>
      <c r="O27">
        <v>1.2038</v>
      </c>
      <c r="P27">
        <v>0.11849999999999999</v>
      </c>
      <c r="R27">
        <v>1.1843999999999999</v>
      </c>
      <c r="S27">
        <v>4.2799999999999998E-2</v>
      </c>
      <c r="U27">
        <v>1.3273999999999999</v>
      </c>
      <c r="V27">
        <v>0.1094</v>
      </c>
      <c r="X27">
        <v>1.3741000000000001</v>
      </c>
      <c r="Y27">
        <v>0.1583</v>
      </c>
    </row>
    <row r="28" spans="1:25" x14ac:dyDescent="0.15">
      <c r="A28">
        <v>26</v>
      </c>
      <c r="B28">
        <v>0.35699999999999998</v>
      </c>
      <c r="C28">
        <v>0.94430000000000003</v>
      </c>
      <c r="D28">
        <v>1.0427</v>
      </c>
      <c r="F28">
        <v>0.9698</v>
      </c>
      <c r="G28">
        <v>0.79830000000000001</v>
      </c>
      <c r="I28">
        <v>1.0775999999999999</v>
      </c>
      <c r="J28">
        <v>0.50719999999999998</v>
      </c>
      <c r="L28">
        <v>1.0952999999999999</v>
      </c>
      <c r="M28">
        <v>0.4279</v>
      </c>
      <c r="O28">
        <v>1.2249000000000001</v>
      </c>
      <c r="P28">
        <v>0.1162</v>
      </c>
      <c r="R28">
        <v>1.2051000000000001</v>
      </c>
      <c r="S28">
        <v>4.1099999999999998E-2</v>
      </c>
      <c r="U28">
        <v>1.3476999999999999</v>
      </c>
      <c r="V28">
        <v>0.1066</v>
      </c>
      <c r="X28">
        <v>1.3945000000000001</v>
      </c>
      <c r="Y28">
        <v>0.15540000000000001</v>
      </c>
    </row>
    <row r="29" spans="1:25" x14ac:dyDescent="0.15">
      <c r="A29">
        <v>27</v>
      </c>
      <c r="B29">
        <v>0.372</v>
      </c>
      <c r="C29">
        <v>0.96679999999999999</v>
      </c>
      <c r="D29">
        <v>1.0391999999999999</v>
      </c>
      <c r="F29">
        <v>0.99399999999999999</v>
      </c>
      <c r="G29">
        <v>0.79669999999999996</v>
      </c>
      <c r="I29">
        <v>1.0996999999999999</v>
      </c>
      <c r="J29">
        <v>0.50529999999999997</v>
      </c>
      <c r="L29">
        <v>1.1169</v>
      </c>
      <c r="M29">
        <v>0.42470000000000002</v>
      </c>
      <c r="O29">
        <v>1.2413000000000001</v>
      </c>
      <c r="P29">
        <v>0.11260000000000001</v>
      </c>
      <c r="R29">
        <v>1.2192000000000001</v>
      </c>
      <c r="S29">
        <v>3.95E-2</v>
      </c>
      <c r="U29">
        <v>1.3626</v>
      </c>
      <c r="V29">
        <v>0.10009999999999999</v>
      </c>
      <c r="X29">
        <v>1.4107000000000001</v>
      </c>
      <c r="Y29">
        <v>0.1474</v>
      </c>
    </row>
    <row r="30" spans="1:25" x14ac:dyDescent="0.15">
      <c r="A30">
        <v>28</v>
      </c>
      <c r="B30" s="2">
        <v>0.38600000000000001</v>
      </c>
      <c r="C30">
        <v>0.98960000000000004</v>
      </c>
      <c r="D30">
        <v>1.0367</v>
      </c>
      <c r="F30">
        <v>1.0183</v>
      </c>
      <c r="G30">
        <v>0.79590000000000005</v>
      </c>
      <c r="I30">
        <v>1.1223000000000001</v>
      </c>
      <c r="J30">
        <v>0.50419999999999998</v>
      </c>
      <c r="L30">
        <v>1.1384000000000001</v>
      </c>
      <c r="M30">
        <v>0.42199999999999999</v>
      </c>
      <c r="O30">
        <v>1.2539</v>
      </c>
      <c r="P30">
        <v>0.1081</v>
      </c>
      <c r="R30">
        <v>1.228</v>
      </c>
      <c r="S30">
        <v>3.8399999999999997E-2</v>
      </c>
      <c r="U30">
        <v>1.3732</v>
      </c>
      <c r="V30">
        <v>9.0700000000000003E-2</v>
      </c>
      <c r="X30">
        <v>1.4237</v>
      </c>
      <c r="Y30">
        <v>0.1353</v>
      </c>
    </row>
    <row r="31" spans="1:25" x14ac:dyDescent="0.15">
      <c r="A31">
        <v>29</v>
      </c>
      <c r="B31">
        <v>0.4</v>
      </c>
      <c r="C31">
        <v>1.0127999999999999</v>
      </c>
      <c r="D31">
        <v>1.0353000000000001</v>
      </c>
      <c r="F31">
        <v>1.0425</v>
      </c>
      <c r="G31">
        <v>0.79590000000000005</v>
      </c>
      <c r="I31">
        <v>1.1448</v>
      </c>
      <c r="J31">
        <v>0.50390000000000001</v>
      </c>
      <c r="L31">
        <v>1.1597999999999999</v>
      </c>
      <c r="M31">
        <v>0.42020000000000002</v>
      </c>
      <c r="O31">
        <v>1.2639</v>
      </c>
      <c r="P31">
        <v>0.1037</v>
      </c>
      <c r="R31">
        <v>1.2326999999999999</v>
      </c>
      <c r="S31">
        <v>3.8100000000000002E-2</v>
      </c>
      <c r="U31">
        <v>1.3807</v>
      </c>
      <c r="V31">
        <v>7.9699999999999993E-2</v>
      </c>
      <c r="X31">
        <v>1.4342999999999999</v>
      </c>
      <c r="Y31">
        <v>0.1206</v>
      </c>
    </row>
    <row r="32" spans="1:25" x14ac:dyDescent="0.15">
      <c r="A32">
        <v>30</v>
      </c>
      <c r="B32">
        <v>0.41499999999999998</v>
      </c>
      <c r="C32">
        <v>1.0362</v>
      </c>
      <c r="D32">
        <v>1.0348999999999999</v>
      </c>
      <c r="F32">
        <v>1.0664</v>
      </c>
      <c r="G32">
        <v>0.79700000000000004</v>
      </c>
      <c r="I32">
        <v>1.1669</v>
      </c>
      <c r="J32">
        <v>0.50460000000000005</v>
      </c>
      <c r="L32">
        <v>1.1808000000000001</v>
      </c>
      <c r="M32">
        <v>0.4194</v>
      </c>
      <c r="O32">
        <v>1.272</v>
      </c>
      <c r="P32">
        <v>9.9900000000000003E-2</v>
      </c>
      <c r="R32">
        <v>1.2350000000000001</v>
      </c>
      <c r="S32">
        <v>3.85E-2</v>
      </c>
      <c r="U32">
        <v>1.3859999999999999</v>
      </c>
      <c r="V32">
        <v>6.8500000000000005E-2</v>
      </c>
      <c r="X32">
        <v>1.4432</v>
      </c>
      <c r="Y32">
        <v>0.105</v>
      </c>
    </row>
    <row r="33" spans="1:25" x14ac:dyDescent="0.15">
      <c r="A33">
        <v>31</v>
      </c>
      <c r="B33">
        <v>0.42899999999999999</v>
      </c>
      <c r="C33">
        <v>1.0596000000000001</v>
      </c>
      <c r="D33">
        <v>1.0353000000000001</v>
      </c>
      <c r="F33">
        <v>1.0896999999999999</v>
      </c>
      <c r="G33">
        <v>0.79910000000000003</v>
      </c>
      <c r="I33">
        <v>1.1884999999999999</v>
      </c>
      <c r="J33">
        <v>0.50609999999999999</v>
      </c>
      <c r="L33">
        <v>1.2015</v>
      </c>
      <c r="M33">
        <v>0.41959999999999997</v>
      </c>
      <c r="O33">
        <v>1.2788999999999999</v>
      </c>
      <c r="P33">
        <v>9.7199999999999995E-2</v>
      </c>
      <c r="R33">
        <v>1.236</v>
      </c>
      <c r="S33">
        <v>3.9399999999999998E-2</v>
      </c>
      <c r="U33">
        <v>1.3898999999999999</v>
      </c>
      <c r="V33">
        <v>5.8200000000000002E-2</v>
      </c>
      <c r="X33">
        <v>1.4503999999999999</v>
      </c>
      <c r="Y33">
        <v>8.9800000000000005E-2</v>
      </c>
    </row>
    <row r="34" spans="1:25" x14ac:dyDescent="0.15">
      <c r="A34">
        <v>32</v>
      </c>
      <c r="B34">
        <v>0.443</v>
      </c>
      <c r="C34">
        <v>1.0828</v>
      </c>
      <c r="D34">
        <v>1.0366</v>
      </c>
      <c r="F34">
        <v>1.1121000000000001</v>
      </c>
      <c r="G34">
        <v>0.80230000000000001</v>
      </c>
      <c r="I34">
        <v>1.2097</v>
      </c>
      <c r="J34">
        <v>0.50829999999999997</v>
      </c>
      <c r="L34">
        <v>1.2216</v>
      </c>
      <c r="M34">
        <v>0.42070000000000002</v>
      </c>
      <c r="O34">
        <v>1.2846</v>
      </c>
      <c r="P34">
        <v>9.5500000000000002E-2</v>
      </c>
      <c r="R34">
        <v>1.2364999999999999</v>
      </c>
      <c r="S34">
        <v>4.0399999999999998E-2</v>
      </c>
      <c r="U34">
        <v>1.3928</v>
      </c>
      <c r="V34">
        <v>4.9599999999999998E-2</v>
      </c>
      <c r="X34">
        <v>1.4562999999999999</v>
      </c>
      <c r="Y34">
        <v>7.6499999999999999E-2</v>
      </c>
    </row>
    <row r="35" spans="1:25" x14ac:dyDescent="0.15">
      <c r="A35">
        <v>33</v>
      </c>
      <c r="B35">
        <v>0.45800000000000002</v>
      </c>
      <c r="C35">
        <v>1.1055999999999999</v>
      </c>
      <c r="D35">
        <v>1.0384</v>
      </c>
      <c r="F35">
        <v>1.1335999999999999</v>
      </c>
      <c r="G35">
        <v>0.80600000000000005</v>
      </c>
      <c r="I35">
        <v>1.2303999999999999</v>
      </c>
      <c r="J35">
        <v>0.51100000000000001</v>
      </c>
      <c r="L35">
        <v>1.2410000000000001</v>
      </c>
      <c r="M35">
        <v>0.42209999999999998</v>
      </c>
      <c r="O35">
        <v>1.2894000000000001</v>
      </c>
      <c r="P35">
        <v>9.4500000000000001E-2</v>
      </c>
      <c r="R35">
        <v>1.2370000000000001</v>
      </c>
      <c r="S35">
        <v>4.1399999999999999E-2</v>
      </c>
      <c r="U35">
        <v>1.3949</v>
      </c>
      <c r="V35">
        <v>4.3099999999999999E-2</v>
      </c>
      <c r="X35">
        <v>1.4609000000000001</v>
      </c>
      <c r="Y35">
        <v>6.5799999999999997E-2</v>
      </c>
    </row>
    <row r="36" spans="1:25" x14ac:dyDescent="0.15">
      <c r="A36">
        <v>34</v>
      </c>
      <c r="B36">
        <v>0.47199999999999998</v>
      </c>
      <c r="C36">
        <v>1.1278999999999999</v>
      </c>
      <c r="D36">
        <v>1.0407999999999999</v>
      </c>
      <c r="F36">
        <v>1.1539999999999999</v>
      </c>
      <c r="G36">
        <v>0.81</v>
      </c>
      <c r="I36">
        <v>1.25</v>
      </c>
      <c r="J36">
        <v>0.51380000000000003</v>
      </c>
      <c r="L36">
        <v>1.2592000000000001</v>
      </c>
      <c r="M36">
        <v>0.42349999999999999</v>
      </c>
      <c r="O36">
        <v>1.2930999999999999</v>
      </c>
      <c r="P36">
        <v>9.4E-2</v>
      </c>
      <c r="R36">
        <v>1.2377</v>
      </c>
      <c r="S36">
        <v>4.24E-2</v>
      </c>
      <c r="U36">
        <v>1.3965000000000001</v>
      </c>
      <c r="V36">
        <v>3.8699999999999998E-2</v>
      </c>
      <c r="X36">
        <v>1.4643999999999999</v>
      </c>
      <c r="Y36">
        <v>5.7799999999999997E-2</v>
      </c>
    </row>
    <row r="37" spans="1:25" x14ac:dyDescent="0.15">
      <c r="A37">
        <v>35</v>
      </c>
      <c r="B37">
        <v>0.48599999999999999</v>
      </c>
      <c r="C37">
        <v>1.1496</v>
      </c>
      <c r="D37">
        <v>1.0438000000000001</v>
      </c>
      <c r="F37">
        <v>1.1736</v>
      </c>
      <c r="G37">
        <v>0.81389999999999996</v>
      </c>
      <c r="I37">
        <v>1.2679</v>
      </c>
      <c r="J37">
        <v>0.51600000000000001</v>
      </c>
      <c r="L37">
        <v>1.2755000000000001</v>
      </c>
      <c r="M37">
        <v>0.42470000000000002</v>
      </c>
      <c r="O37">
        <v>1.296</v>
      </c>
      <c r="P37">
        <v>9.3700000000000006E-2</v>
      </c>
      <c r="R37">
        <v>1.2383999999999999</v>
      </c>
      <c r="S37">
        <v>4.3200000000000002E-2</v>
      </c>
      <c r="U37">
        <v>1.3976999999999999</v>
      </c>
      <c r="V37">
        <v>3.6299999999999999E-2</v>
      </c>
      <c r="X37">
        <v>1.4668000000000001</v>
      </c>
      <c r="Y37">
        <v>5.2499999999999998E-2</v>
      </c>
    </row>
    <row r="38" spans="1:25" x14ac:dyDescent="0.15">
      <c r="A38">
        <v>36</v>
      </c>
      <c r="B38">
        <v>0.5</v>
      </c>
      <c r="C38">
        <v>1.1707000000000001</v>
      </c>
      <c r="D38">
        <v>1.0472999999999999</v>
      </c>
      <c r="F38">
        <v>1.1928000000000001</v>
      </c>
      <c r="G38">
        <v>0.81730000000000003</v>
      </c>
      <c r="I38">
        <v>1.2839</v>
      </c>
      <c r="J38">
        <v>0.51749999999999996</v>
      </c>
      <c r="L38">
        <v>1.2898000000000001</v>
      </c>
      <c r="M38">
        <v>0.42549999999999999</v>
      </c>
      <c r="O38">
        <v>1.2982</v>
      </c>
      <c r="P38">
        <v>9.35E-2</v>
      </c>
      <c r="R38">
        <v>1.2394000000000001</v>
      </c>
      <c r="S38">
        <v>4.3999999999999997E-2</v>
      </c>
      <c r="U38">
        <v>1.3987000000000001</v>
      </c>
      <c r="V38">
        <v>3.5299999999999998E-2</v>
      </c>
      <c r="X38">
        <v>1.4684999999999999</v>
      </c>
      <c r="Y38">
        <v>4.9200000000000001E-2</v>
      </c>
    </row>
    <row r="39" spans="1:25" x14ac:dyDescent="0.15">
      <c r="A39">
        <v>37</v>
      </c>
      <c r="B39">
        <v>0.51500000000000001</v>
      </c>
      <c r="C39">
        <v>1.1915</v>
      </c>
      <c r="D39">
        <v>1.0511999999999999</v>
      </c>
      <c r="F39">
        <v>1.2118</v>
      </c>
      <c r="G39">
        <v>0.82050000000000001</v>
      </c>
      <c r="I39">
        <v>1.2977000000000001</v>
      </c>
      <c r="J39">
        <v>0.51819999999999999</v>
      </c>
      <c r="L39">
        <v>1.3019000000000001</v>
      </c>
      <c r="M39">
        <v>0.42599999999999999</v>
      </c>
      <c r="O39">
        <v>1.2999000000000001</v>
      </c>
      <c r="P39">
        <v>9.3399999999999997E-2</v>
      </c>
      <c r="R39">
        <v>1.2405999999999999</v>
      </c>
      <c r="S39">
        <v>4.48E-2</v>
      </c>
      <c r="U39">
        <v>1.3996999999999999</v>
      </c>
      <c r="V39">
        <v>3.5099999999999999E-2</v>
      </c>
      <c r="X39">
        <v>1.4697</v>
      </c>
      <c r="Y39">
        <v>4.7600000000000003E-2</v>
      </c>
    </row>
    <row r="40" spans="1:25" x14ac:dyDescent="0.15">
      <c r="A40">
        <v>38</v>
      </c>
      <c r="B40">
        <v>0.52900000000000003</v>
      </c>
      <c r="C40">
        <v>1.2118</v>
      </c>
      <c r="D40">
        <v>1.0511999999999999</v>
      </c>
      <c r="F40">
        <v>1.2306999999999999</v>
      </c>
      <c r="G40">
        <v>0.82340000000000002</v>
      </c>
      <c r="I40">
        <v>1.3097000000000001</v>
      </c>
      <c r="J40">
        <v>0.51829999999999998</v>
      </c>
      <c r="L40">
        <v>1.3119000000000001</v>
      </c>
      <c r="M40">
        <v>0.42620000000000002</v>
      </c>
      <c r="O40">
        <v>1.3011999999999999</v>
      </c>
      <c r="P40">
        <v>9.35E-2</v>
      </c>
      <c r="R40">
        <v>1.2419</v>
      </c>
      <c r="S40">
        <v>4.53E-2</v>
      </c>
      <c r="U40">
        <v>1.4006000000000001</v>
      </c>
      <c r="V40">
        <v>3.5299999999999998E-2</v>
      </c>
      <c r="X40">
        <v>1.4705999999999999</v>
      </c>
      <c r="Y40">
        <v>4.6899999999999997E-2</v>
      </c>
    </row>
    <row r="41" spans="1:25" x14ac:dyDescent="0.15">
      <c r="A41">
        <v>39</v>
      </c>
      <c r="B41">
        <v>0.54300000000000004</v>
      </c>
      <c r="C41">
        <v>1.2317</v>
      </c>
      <c r="D41">
        <v>1.0593999999999999</v>
      </c>
      <c r="F41">
        <v>1.2494000000000001</v>
      </c>
      <c r="G41">
        <v>0.82599999999999996</v>
      </c>
      <c r="I41">
        <v>1.32</v>
      </c>
      <c r="J41">
        <v>0.51800000000000002</v>
      </c>
      <c r="L41">
        <v>1.3198000000000001</v>
      </c>
      <c r="M41">
        <v>0.42649999999999999</v>
      </c>
      <c r="O41">
        <v>1.3022</v>
      </c>
      <c r="P41">
        <v>9.3600000000000003E-2</v>
      </c>
      <c r="R41">
        <v>1.2428999999999999</v>
      </c>
      <c r="S41">
        <v>4.5699999999999998E-2</v>
      </c>
      <c r="U41">
        <v>1.4013</v>
      </c>
      <c r="V41">
        <v>3.5499999999999997E-2</v>
      </c>
      <c r="X41">
        <v>1.4712000000000001</v>
      </c>
      <c r="Y41">
        <v>4.6699999999999998E-2</v>
      </c>
    </row>
    <row r="42" spans="1:25" x14ac:dyDescent="0.15">
      <c r="A42">
        <v>40</v>
      </c>
      <c r="B42">
        <v>0.55800000000000005</v>
      </c>
      <c r="C42">
        <v>1.2511000000000001</v>
      </c>
      <c r="D42">
        <v>1.0633999999999999</v>
      </c>
      <c r="F42">
        <v>1.2675000000000001</v>
      </c>
      <c r="G42">
        <v>0.82820000000000005</v>
      </c>
      <c r="I42">
        <v>1.3288</v>
      </c>
      <c r="J42">
        <v>0.51749999999999996</v>
      </c>
      <c r="L42">
        <v>1.3260000000000001</v>
      </c>
      <c r="M42">
        <v>0.4269</v>
      </c>
      <c r="O42">
        <v>1.3026</v>
      </c>
      <c r="P42">
        <v>9.3799999999999994E-2</v>
      </c>
      <c r="R42">
        <v>1.2435</v>
      </c>
      <c r="S42">
        <v>4.58E-2</v>
      </c>
      <c r="U42">
        <v>1.4016</v>
      </c>
      <c r="V42">
        <v>3.5700000000000003E-2</v>
      </c>
      <c r="X42">
        <v>1.4713000000000001</v>
      </c>
      <c r="Y42">
        <v>4.6600000000000003E-2</v>
      </c>
    </row>
    <row r="43" spans="1:25" x14ac:dyDescent="0.15">
      <c r="A43">
        <v>41</v>
      </c>
      <c r="B43">
        <v>0.57199999999999995</v>
      </c>
      <c r="C43">
        <v>1.2702</v>
      </c>
      <c r="D43">
        <v>1.0672999999999999</v>
      </c>
      <c r="F43">
        <v>1.2849999999999999</v>
      </c>
      <c r="G43">
        <v>0.83</v>
      </c>
      <c r="I43">
        <v>1.3365</v>
      </c>
      <c r="J43">
        <v>0.5171</v>
      </c>
      <c r="L43">
        <v>1.3309</v>
      </c>
      <c r="M43">
        <v>0.4274</v>
      </c>
      <c r="O43">
        <v>1.3026</v>
      </c>
      <c r="P43">
        <v>9.4E-2</v>
      </c>
      <c r="R43">
        <v>1.2435</v>
      </c>
      <c r="S43">
        <v>4.58E-2</v>
      </c>
      <c r="U43">
        <v>1.4014</v>
      </c>
      <c r="V43">
        <v>3.5900000000000001E-2</v>
      </c>
      <c r="X43">
        <v>1.4712000000000001</v>
      </c>
      <c r="Y43">
        <v>4.6300000000000001E-2</v>
      </c>
    </row>
    <row r="44" spans="1:25" x14ac:dyDescent="0.15">
      <c r="A44">
        <v>42</v>
      </c>
      <c r="B44">
        <v>0.58599999999999997</v>
      </c>
      <c r="C44">
        <v>1.2889999999999999</v>
      </c>
      <c r="D44">
        <v>1.071</v>
      </c>
      <c r="F44">
        <v>1.3018000000000001</v>
      </c>
      <c r="G44">
        <v>0.83140000000000003</v>
      </c>
      <c r="I44">
        <v>1.3434999999999999</v>
      </c>
      <c r="J44">
        <v>0.51700000000000002</v>
      </c>
      <c r="L44">
        <v>1.3351999999999999</v>
      </c>
      <c r="M44">
        <v>0.42809999999999998</v>
      </c>
      <c r="O44">
        <v>1.3023</v>
      </c>
      <c r="P44">
        <v>9.4500000000000001E-2</v>
      </c>
      <c r="R44">
        <v>1.2431000000000001</v>
      </c>
      <c r="S44">
        <v>4.58E-2</v>
      </c>
      <c r="U44">
        <v>1.401</v>
      </c>
      <c r="V44">
        <v>3.5999999999999997E-2</v>
      </c>
      <c r="X44">
        <v>1.4709000000000001</v>
      </c>
      <c r="Y44">
        <v>4.5900000000000003E-2</v>
      </c>
    </row>
    <row r="45" spans="1:25" x14ac:dyDescent="0.15">
      <c r="A45">
        <v>43</v>
      </c>
      <c r="B45" s="1">
        <v>0.60099999999999998</v>
      </c>
      <c r="C45">
        <v>1.3076000000000001</v>
      </c>
      <c r="D45">
        <v>1.0744</v>
      </c>
      <c r="F45">
        <v>1.3178000000000001</v>
      </c>
      <c r="G45">
        <v>0.83250000000000002</v>
      </c>
      <c r="I45">
        <v>1.3502000000000001</v>
      </c>
      <c r="J45">
        <v>0.51719999999999999</v>
      </c>
      <c r="L45">
        <v>1.3392999999999999</v>
      </c>
      <c r="M45">
        <v>0.42870000000000003</v>
      </c>
      <c r="O45">
        <v>1.302</v>
      </c>
      <c r="P45">
        <v>9.5200000000000007E-2</v>
      </c>
      <c r="R45">
        <v>1.2424999999999999</v>
      </c>
      <c r="S45">
        <v>4.5900000000000003E-2</v>
      </c>
      <c r="U45">
        <v>1.4005000000000001</v>
      </c>
      <c r="V45">
        <v>3.61E-2</v>
      </c>
      <c r="X45">
        <v>1.4704999999999999</v>
      </c>
      <c r="Y45">
        <v>4.53E-2</v>
      </c>
    </row>
    <row r="46" spans="1:25" x14ac:dyDescent="0.15">
      <c r="A46">
        <v>44</v>
      </c>
      <c r="B46">
        <v>0.61499999999999999</v>
      </c>
      <c r="C46">
        <v>1.3263</v>
      </c>
      <c r="D46">
        <v>1.0772999999999999</v>
      </c>
      <c r="F46">
        <v>1.3331999999999999</v>
      </c>
      <c r="G46">
        <v>0.83330000000000004</v>
      </c>
      <c r="I46">
        <v>1.357</v>
      </c>
      <c r="J46">
        <v>0.51749999999999996</v>
      </c>
      <c r="L46">
        <v>1.3434999999999999</v>
      </c>
      <c r="M46">
        <v>0.42909999999999998</v>
      </c>
      <c r="O46" s="4">
        <v>1.3017000000000001</v>
      </c>
      <c r="P46">
        <v>9.6199999999999994E-2</v>
      </c>
      <c r="R46">
        <v>1.2421</v>
      </c>
      <c r="S46">
        <v>4.6300000000000001E-2</v>
      </c>
      <c r="U46">
        <v>1.4000999999999999</v>
      </c>
      <c r="V46">
        <v>3.61E-2</v>
      </c>
      <c r="X46">
        <v>1.4701</v>
      </c>
      <c r="Y46">
        <v>4.48E-2</v>
      </c>
    </row>
    <row r="47" spans="1:25" x14ac:dyDescent="0.15">
      <c r="A47">
        <v>45</v>
      </c>
      <c r="B47">
        <v>0.629</v>
      </c>
      <c r="C47">
        <v>1.345</v>
      </c>
      <c r="D47">
        <v>1.0795999999999999</v>
      </c>
      <c r="F47">
        <v>1.3484</v>
      </c>
      <c r="G47">
        <v>0.83350000000000002</v>
      </c>
      <c r="I47">
        <v>1.3638999999999999</v>
      </c>
      <c r="J47">
        <v>0.51749999999999996</v>
      </c>
      <c r="L47">
        <v>1.3476999999999999</v>
      </c>
      <c r="M47">
        <v>0.42909999999999998</v>
      </c>
      <c r="O47">
        <v>1.3016000000000001</v>
      </c>
      <c r="P47">
        <v>9.74E-2</v>
      </c>
      <c r="R47">
        <v>1.2418</v>
      </c>
      <c r="S47">
        <v>4.6899999999999997E-2</v>
      </c>
      <c r="U47">
        <v>1.3997999999999999</v>
      </c>
      <c r="V47">
        <v>3.5900000000000001E-2</v>
      </c>
      <c r="X47">
        <v>1.4699</v>
      </c>
      <c r="Y47">
        <v>4.4299999999999999E-2</v>
      </c>
    </row>
    <row r="48" spans="1:25" x14ac:dyDescent="0.15">
      <c r="A48">
        <v>46</v>
      </c>
      <c r="B48">
        <v>0.64300000000000002</v>
      </c>
      <c r="C48">
        <v>1.3637999999999999</v>
      </c>
      <c r="D48">
        <v>1.081</v>
      </c>
      <c r="F48">
        <v>1.3633</v>
      </c>
      <c r="G48">
        <v>0.83299999999999996</v>
      </c>
      <c r="I48">
        <v>1.371</v>
      </c>
      <c r="J48">
        <v>0.51690000000000003</v>
      </c>
      <c r="L48">
        <v>1.3521000000000001</v>
      </c>
      <c r="M48">
        <v>0.42870000000000003</v>
      </c>
      <c r="O48">
        <v>1.3018000000000001</v>
      </c>
      <c r="P48">
        <v>9.8500000000000004E-2</v>
      </c>
      <c r="R48">
        <v>1.242</v>
      </c>
      <c r="S48">
        <v>4.4699999999999997E-2</v>
      </c>
      <c r="U48">
        <v>1.3996999999999999</v>
      </c>
      <c r="V48">
        <v>3.5499999999999997E-2</v>
      </c>
      <c r="X48">
        <v>1.4698</v>
      </c>
      <c r="Y48">
        <v>4.3700000000000003E-2</v>
      </c>
    </row>
    <row r="49" spans="1:25" x14ac:dyDescent="0.15">
      <c r="A49">
        <v>47</v>
      </c>
      <c r="B49">
        <v>0.65800000000000003</v>
      </c>
      <c r="C49">
        <v>1.3829</v>
      </c>
      <c r="D49">
        <v>1.0814999999999999</v>
      </c>
      <c r="F49">
        <v>1.3782000000000001</v>
      </c>
      <c r="G49">
        <v>0.83179999999999998</v>
      </c>
      <c r="I49">
        <v>1.3784000000000001</v>
      </c>
      <c r="J49">
        <v>0.51570000000000005</v>
      </c>
      <c r="L49">
        <v>1.3567</v>
      </c>
      <c r="M49">
        <v>0.42780000000000001</v>
      </c>
      <c r="O49">
        <v>1.3024</v>
      </c>
      <c r="P49">
        <v>9.9400000000000002E-2</v>
      </c>
      <c r="R49">
        <v>1.2424999999999999</v>
      </c>
      <c r="S49">
        <v>4.8399999999999999E-2</v>
      </c>
      <c r="U49">
        <v>1.3996999999999999</v>
      </c>
      <c r="V49">
        <v>3.5099999999999999E-2</v>
      </c>
      <c r="X49">
        <v>1.4698</v>
      </c>
      <c r="Y49">
        <v>4.3099999999999999E-2</v>
      </c>
    </row>
    <row r="50" spans="1:25" x14ac:dyDescent="0.15">
      <c r="A50">
        <v>48</v>
      </c>
      <c r="B50">
        <v>0.67200000000000004</v>
      </c>
      <c r="C50">
        <v>1.4020999999999999</v>
      </c>
      <c r="D50">
        <v>1.0809</v>
      </c>
      <c r="F50">
        <v>1.3931</v>
      </c>
      <c r="G50">
        <v>0.83</v>
      </c>
      <c r="I50">
        <v>1.3858999999999999</v>
      </c>
      <c r="J50">
        <v>0.5141</v>
      </c>
      <c r="L50">
        <v>1.3616999999999999</v>
      </c>
      <c r="M50">
        <v>0.42680000000000001</v>
      </c>
      <c r="O50">
        <v>1.3033999999999999</v>
      </c>
      <c r="P50">
        <v>0.1</v>
      </c>
      <c r="R50">
        <v>1.2433000000000001</v>
      </c>
      <c r="S50">
        <v>4.8899999999999999E-2</v>
      </c>
      <c r="U50">
        <v>1.3996999999999999</v>
      </c>
      <c r="V50">
        <v>3.4599999999999999E-2</v>
      </c>
      <c r="X50">
        <v>1.47</v>
      </c>
      <c r="Y50">
        <v>4.24E-2</v>
      </c>
    </row>
    <row r="51" spans="1:25" x14ac:dyDescent="0.15">
      <c r="A51">
        <v>49</v>
      </c>
      <c r="B51">
        <v>0.68600000000000005</v>
      </c>
      <c r="C51">
        <v>1.4217</v>
      </c>
      <c r="D51">
        <v>1.0792999999999999</v>
      </c>
      <c r="F51">
        <v>1.4083000000000001</v>
      </c>
      <c r="G51">
        <v>0.82789999999999997</v>
      </c>
      <c r="I51">
        <v>1.3936999999999999</v>
      </c>
      <c r="J51">
        <v>0.51229999999999998</v>
      </c>
      <c r="L51">
        <v>1.3669</v>
      </c>
      <c r="M51">
        <v>0.42559999999999998</v>
      </c>
      <c r="O51">
        <v>1.3046</v>
      </c>
      <c r="P51">
        <v>0.10050000000000001</v>
      </c>
      <c r="R51">
        <v>1.2444999999999999</v>
      </c>
      <c r="S51">
        <v>4.9399999999999999E-2</v>
      </c>
      <c r="U51" s="4">
        <v>1.3997999999999999</v>
      </c>
      <c r="V51">
        <v>3.44E-2</v>
      </c>
      <c r="X51">
        <v>1.4702999999999999</v>
      </c>
      <c r="Y51">
        <v>4.1700000000000001E-2</v>
      </c>
    </row>
    <row r="52" spans="1:25" x14ac:dyDescent="0.15">
      <c r="A52">
        <v>50</v>
      </c>
      <c r="B52">
        <v>0.70099999999999996</v>
      </c>
      <c r="C52">
        <v>1.4414</v>
      </c>
      <c r="D52">
        <v>1.0769</v>
      </c>
      <c r="F52">
        <v>1.4238999999999999</v>
      </c>
      <c r="G52">
        <v>0.82550000000000001</v>
      </c>
      <c r="I52">
        <v>1.4017999999999999</v>
      </c>
      <c r="J52">
        <v>0.51049999999999995</v>
      </c>
      <c r="L52">
        <v>1.3725000000000001</v>
      </c>
      <c r="M52">
        <v>0.42459999999999998</v>
      </c>
      <c r="O52">
        <v>1.3059000000000001</v>
      </c>
      <c r="P52">
        <v>0.1009</v>
      </c>
      <c r="R52">
        <v>1.246</v>
      </c>
      <c r="S52">
        <v>4.9799999999999997E-2</v>
      </c>
      <c r="U52">
        <v>1.4000999999999999</v>
      </c>
      <c r="V52">
        <v>3.4299999999999997E-2</v>
      </c>
      <c r="X52">
        <v>1.4708000000000001</v>
      </c>
      <c r="Y52">
        <v>4.1000000000000002E-2</v>
      </c>
    </row>
    <row r="53" spans="1:25" x14ac:dyDescent="0.15">
      <c r="A53">
        <v>51</v>
      </c>
      <c r="B53">
        <v>0.71499999999999997</v>
      </c>
      <c r="C53">
        <v>1.4614</v>
      </c>
      <c r="D53">
        <v>1.0739000000000001</v>
      </c>
      <c r="F53">
        <v>1.44</v>
      </c>
      <c r="G53">
        <v>0.82299999999999995</v>
      </c>
      <c r="I53" s="4">
        <v>1.4101999999999999</v>
      </c>
      <c r="J53">
        <v>0.50890000000000002</v>
      </c>
      <c r="L53">
        <v>1.3785000000000001</v>
      </c>
      <c r="M53">
        <v>0.42380000000000001</v>
      </c>
      <c r="O53">
        <v>1.3073999999999999</v>
      </c>
      <c r="P53">
        <v>0.1014</v>
      </c>
      <c r="R53">
        <v>1.2477</v>
      </c>
      <c r="S53">
        <v>5.04E-2</v>
      </c>
      <c r="U53">
        <v>1.4006000000000001</v>
      </c>
      <c r="V53">
        <v>3.4200000000000001E-2</v>
      </c>
      <c r="X53">
        <v>1.4714</v>
      </c>
      <c r="Y53">
        <v>4.0300000000000002E-2</v>
      </c>
    </row>
    <row r="54" spans="1:25" x14ac:dyDescent="0.15">
      <c r="A54">
        <v>52</v>
      </c>
      <c r="B54">
        <v>0.72899999999999998</v>
      </c>
      <c r="C54">
        <v>1.4814000000000001</v>
      </c>
      <c r="D54">
        <v>1.0704</v>
      </c>
      <c r="F54">
        <v>1.4563999999999999</v>
      </c>
      <c r="G54">
        <v>0.82040000000000002</v>
      </c>
      <c r="I54">
        <v>1.4188000000000001</v>
      </c>
      <c r="J54">
        <v>0.50770000000000004</v>
      </c>
      <c r="L54">
        <v>1.3849</v>
      </c>
      <c r="M54">
        <v>0.42349999999999999</v>
      </c>
      <c r="O54">
        <v>1.3089999999999999</v>
      </c>
      <c r="P54">
        <v>0.10199999999999999</v>
      </c>
      <c r="R54">
        <v>1.2494000000000001</v>
      </c>
      <c r="S54">
        <v>5.16E-2</v>
      </c>
      <c r="U54">
        <v>1.4014</v>
      </c>
      <c r="V54">
        <v>3.4000000000000002E-2</v>
      </c>
      <c r="X54">
        <v>1.4719</v>
      </c>
      <c r="Y54">
        <v>3.9699999999999999E-2</v>
      </c>
    </row>
    <row r="55" spans="1:25" x14ac:dyDescent="0.15">
      <c r="A55">
        <v>53</v>
      </c>
      <c r="B55">
        <v>0.74399999999999999</v>
      </c>
      <c r="C55">
        <v>1.5015000000000001</v>
      </c>
      <c r="D55">
        <v>1.0666</v>
      </c>
      <c r="F55">
        <v>1.4731000000000001</v>
      </c>
      <c r="G55">
        <v>0.81779999999999997</v>
      </c>
      <c r="I55">
        <v>1.4275</v>
      </c>
      <c r="J55">
        <v>0.50690000000000002</v>
      </c>
      <c r="L55">
        <v>1.3916999999999999</v>
      </c>
      <c r="M55">
        <v>0.42359999999999998</v>
      </c>
      <c r="O55">
        <v>1.3104</v>
      </c>
      <c r="P55">
        <v>0.10290000000000001</v>
      </c>
      <c r="R55">
        <v>1.2509999999999999</v>
      </c>
      <c r="S55">
        <v>5.3400000000000003E-2</v>
      </c>
      <c r="U55">
        <v>1.4023000000000001</v>
      </c>
      <c r="V55">
        <v>3.3799999999999997E-2</v>
      </c>
      <c r="X55">
        <v>1.4723999999999999</v>
      </c>
      <c r="Y55">
        <v>3.9300000000000002E-2</v>
      </c>
    </row>
    <row r="56" spans="1:25" x14ac:dyDescent="0.15">
      <c r="A56">
        <v>54</v>
      </c>
      <c r="B56">
        <v>0.75800000000000001</v>
      </c>
      <c r="C56">
        <v>1.5217000000000001</v>
      </c>
      <c r="D56">
        <v>1.0624</v>
      </c>
      <c r="F56">
        <v>1.49</v>
      </c>
      <c r="G56">
        <v>0.81510000000000005</v>
      </c>
      <c r="I56">
        <v>1.4366000000000001</v>
      </c>
      <c r="J56">
        <v>0.50649999999999995</v>
      </c>
      <c r="L56">
        <v>1.3988</v>
      </c>
      <c r="M56">
        <v>0.42409999999999998</v>
      </c>
      <c r="O56">
        <v>1.3117000000000001</v>
      </c>
      <c r="P56">
        <v>0.1042</v>
      </c>
      <c r="R56">
        <v>1.2523</v>
      </c>
      <c r="S56">
        <v>5.5899999999999998E-2</v>
      </c>
      <c r="U56">
        <v>1.4031</v>
      </c>
      <c r="V56">
        <v>3.3700000000000001E-2</v>
      </c>
      <c r="X56">
        <v>1.4725999999999999</v>
      </c>
      <c r="Y56">
        <v>3.9E-2</v>
      </c>
    </row>
    <row r="57" spans="1:25" x14ac:dyDescent="0.15">
      <c r="A57">
        <v>55</v>
      </c>
      <c r="B57">
        <v>0.77200000000000002</v>
      </c>
      <c r="C57">
        <v>1.5421</v>
      </c>
      <c r="D57">
        <v>1.0582</v>
      </c>
      <c r="F57">
        <v>1.5071000000000001</v>
      </c>
      <c r="G57">
        <v>0.81269999999999998</v>
      </c>
      <c r="I57">
        <v>1.4462999999999999</v>
      </c>
      <c r="J57">
        <v>0.50619999999999998</v>
      </c>
      <c r="L57">
        <v>1.4066000000000001</v>
      </c>
      <c r="M57">
        <v>0.42470000000000002</v>
      </c>
      <c r="O57">
        <v>1.3129</v>
      </c>
      <c r="P57">
        <v>0.1061</v>
      </c>
      <c r="R57">
        <v>1.2536</v>
      </c>
      <c r="S57">
        <v>5.91E-2</v>
      </c>
      <c r="U57">
        <v>1.4037999999999999</v>
      </c>
      <c r="V57">
        <v>3.39E-2</v>
      </c>
      <c r="X57">
        <v>1.4726999999999999</v>
      </c>
      <c r="Y57">
        <v>3.8800000000000001E-2</v>
      </c>
    </row>
    <row r="58" spans="1:25" x14ac:dyDescent="0.15">
      <c r="A58">
        <v>56</v>
      </c>
      <c r="B58" s="3">
        <v>0.78600000000000003</v>
      </c>
      <c r="C58">
        <v>1.5626</v>
      </c>
      <c r="D58">
        <v>1.0541</v>
      </c>
      <c r="F58">
        <v>1.5246999999999999</v>
      </c>
      <c r="G58">
        <v>0.81030000000000002</v>
      </c>
      <c r="I58">
        <v>1.4571000000000001</v>
      </c>
      <c r="J58">
        <v>0.50609999999999999</v>
      </c>
      <c r="L58">
        <v>1.4151</v>
      </c>
      <c r="M58">
        <v>0.4254</v>
      </c>
      <c r="O58">
        <v>1.3129</v>
      </c>
      <c r="P58">
        <v>0.1086</v>
      </c>
      <c r="R58">
        <v>1.2546999999999999</v>
      </c>
      <c r="S58">
        <v>6.3100000000000003E-2</v>
      </c>
      <c r="U58">
        <v>1.4043000000000001</v>
      </c>
      <c r="V58">
        <v>3.4500000000000003E-2</v>
      </c>
      <c r="X58">
        <v>1.4724999999999999</v>
      </c>
      <c r="Y58">
        <v>3.8899999999999997E-2</v>
      </c>
    </row>
    <row r="59" spans="1:25" x14ac:dyDescent="0.15">
      <c r="A59">
        <v>57</v>
      </c>
      <c r="B59">
        <v>0.80100000000000005</v>
      </c>
      <c r="C59">
        <v>1.5832999999999999</v>
      </c>
      <c r="D59">
        <v>1.0503</v>
      </c>
      <c r="F59">
        <v>1.5426</v>
      </c>
      <c r="G59">
        <v>0.80810000000000004</v>
      </c>
      <c r="I59">
        <v>1.4690000000000001</v>
      </c>
      <c r="J59">
        <v>0.50590000000000002</v>
      </c>
      <c r="L59">
        <v>1.4248000000000001</v>
      </c>
      <c r="M59">
        <v>0.42599999999999999</v>
      </c>
      <c r="O59">
        <v>1.3142</v>
      </c>
      <c r="P59">
        <v>0.1118</v>
      </c>
      <c r="R59">
        <v>1.2559</v>
      </c>
      <c r="S59">
        <v>6.7699999999999996E-2</v>
      </c>
      <c r="U59">
        <v>1.4045000000000001</v>
      </c>
      <c r="V59">
        <v>3.5299999999999998E-2</v>
      </c>
      <c r="X59">
        <v>1.4721</v>
      </c>
      <c r="Y59">
        <v>3.9E-2</v>
      </c>
    </row>
    <row r="60" spans="1:25" x14ac:dyDescent="0.15">
      <c r="A60">
        <v>58</v>
      </c>
      <c r="B60">
        <v>0.81499999999999995</v>
      </c>
      <c r="C60">
        <v>1.6041000000000001</v>
      </c>
      <c r="D60">
        <v>1.0468</v>
      </c>
      <c r="F60">
        <v>1.5609999999999999</v>
      </c>
      <c r="G60">
        <v>0.80589999999999995</v>
      </c>
      <c r="I60">
        <v>1.4822</v>
      </c>
      <c r="J60">
        <v>0.50549999999999995</v>
      </c>
      <c r="L60">
        <v>1.4359</v>
      </c>
      <c r="M60">
        <v>0.42649999999999999</v>
      </c>
      <c r="O60">
        <v>1.3157000000000001</v>
      </c>
      <c r="P60">
        <v>0.1158</v>
      </c>
      <c r="R60">
        <v>1.2571000000000001</v>
      </c>
      <c r="S60">
        <v>7.3099999999999998E-2</v>
      </c>
      <c r="U60">
        <v>1.4041999999999999</v>
      </c>
      <c r="V60">
        <v>3.61E-2</v>
      </c>
      <c r="X60">
        <v>1.4714</v>
      </c>
      <c r="Y60">
        <v>3.9300000000000002E-2</v>
      </c>
    </row>
    <row r="61" spans="1:25" x14ac:dyDescent="0.15">
      <c r="A61">
        <v>59</v>
      </c>
      <c r="B61">
        <v>0.82899999999999996</v>
      </c>
      <c r="C61">
        <v>1.625</v>
      </c>
      <c r="D61">
        <v>1.0439000000000001</v>
      </c>
      <c r="F61">
        <v>1.58</v>
      </c>
      <c r="G61">
        <v>0.80379999999999996</v>
      </c>
      <c r="I61">
        <v>1.4968999999999999</v>
      </c>
      <c r="J61">
        <v>0.50480000000000003</v>
      </c>
      <c r="L61">
        <v>1.4486000000000001</v>
      </c>
      <c r="M61">
        <v>0.4269</v>
      </c>
      <c r="O61">
        <v>1.3196000000000001</v>
      </c>
      <c r="P61">
        <v>0.1205</v>
      </c>
      <c r="R61">
        <v>1.2585</v>
      </c>
      <c r="S61">
        <v>7.9399999999999998E-2</v>
      </c>
      <c r="U61">
        <v>1.4035</v>
      </c>
      <c r="V61">
        <v>3.6900000000000002E-2</v>
      </c>
      <c r="X61">
        <v>1.4704999999999999</v>
      </c>
      <c r="Y61">
        <v>3.9399999999999998E-2</v>
      </c>
    </row>
    <row r="62" spans="1:25" x14ac:dyDescent="0.15">
      <c r="A62">
        <v>60</v>
      </c>
      <c r="B62">
        <v>0.84399999999999997</v>
      </c>
      <c r="C62">
        <v>1.6460999999999999</v>
      </c>
      <c r="D62">
        <v>1.0412999999999999</v>
      </c>
      <c r="F62">
        <v>1.5999000000000001</v>
      </c>
      <c r="G62">
        <v>0.80179999999999996</v>
      </c>
      <c r="I62">
        <v>1.5135000000000001</v>
      </c>
      <c r="J62">
        <v>0.50370000000000004</v>
      </c>
      <c r="L62">
        <v>1.4635</v>
      </c>
      <c r="M62">
        <v>0.42699999999999999</v>
      </c>
      <c r="O62">
        <v>1.3227</v>
      </c>
      <c r="P62">
        <v>0.12570000000000001</v>
      </c>
      <c r="R62">
        <v>1.2605999999999999</v>
      </c>
      <c r="S62">
        <v>8.6900000000000005E-2</v>
      </c>
      <c r="U62">
        <v>1.4028</v>
      </c>
      <c r="V62">
        <v>3.7400000000000003E-2</v>
      </c>
      <c r="X62">
        <v>1.4695</v>
      </c>
      <c r="Y62">
        <v>3.9399999999999998E-2</v>
      </c>
    </row>
    <row r="63" spans="1:25" x14ac:dyDescent="0.15">
      <c r="A63">
        <v>61</v>
      </c>
      <c r="B63">
        <v>0.85799999999999998</v>
      </c>
      <c r="C63">
        <v>1.6677999999999999</v>
      </c>
      <c r="D63">
        <v>1.0391999999999999</v>
      </c>
      <c r="F63">
        <v>1.621</v>
      </c>
      <c r="G63">
        <v>0.79979999999999996</v>
      </c>
      <c r="I63">
        <v>1.5322</v>
      </c>
      <c r="J63">
        <v>0.50209999999999999</v>
      </c>
      <c r="L63">
        <v>1.4809000000000001</v>
      </c>
      <c r="M63">
        <v>0.42670000000000002</v>
      </c>
      <c r="O63">
        <v>1.3273999999999999</v>
      </c>
      <c r="P63">
        <v>0.13170000000000001</v>
      </c>
      <c r="R63">
        <v>1.264</v>
      </c>
      <c r="S63">
        <v>9.6000000000000002E-2</v>
      </c>
      <c r="U63">
        <v>1.4023000000000001</v>
      </c>
      <c r="V63">
        <v>3.7999999999999999E-2</v>
      </c>
      <c r="X63">
        <v>1.4686999999999999</v>
      </c>
      <c r="Y63">
        <v>3.9E-2</v>
      </c>
    </row>
    <row r="64" spans="1:25" x14ac:dyDescent="0.15">
      <c r="A64">
        <v>62</v>
      </c>
      <c r="B64">
        <v>0.872</v>
      </c>
      <c r="C64">
        <v>1.6902999999999999</v>
      </c>
      <c r="D64">
        <v>1.0373000000000001</v>
      </c>
      <c r="F64">
        <v>1.6435999999999999</v>
      </c>
      <c r="G64">
        <v>0.79769999999999996</v>
      </c>
      <c r="I64">
        <v>1.5533999999999999</v>
      </c>
      <c r="J64">
        <v>0.49990000000000001</v>
      </c>
      <c r="L64">
        <v>1.5011000000000001</v>
      </c>
      <c r="M64">
        <v>0.42570000000000002</v>
      </c>
      <c r="O64">
        <v>1.3340000000000001</v>
      </c>
      <c r="P64">
        <v>0.13850000000000001</v>
      </c>
      <c r="R64">
        <v>1.2692000000000001</v>
      </c>
      <c r="S64">
        <v>0.10680000000000001</v>
      </c>
      <c r="U64">
        <v>1.4024000000000001</v>
      </c>
      <c r="V64">
        <v>3.8899999999999997E-2</v>
      </c>
      <c r="X64">
        <v>1.4683999999999999</v>
      </c>
      <c r="Y64">
        <v>3.8100000000000002E-2</v>
      </c>
    </row>
    <row r="65" spans="1:25" x14ac:dyDescent="0.15">
      <c r="A65">
        <v>63</v>
      </c>
      <c r="B65">
        <v>0.88700000000000001</v>
      </c>
      <c r="C65">
        <v>1.7136</v>
      </c>
      <c r="D65">
        <v>1.0357000000000001</v>
      </c>
      <c r="F65">
        <v>1.6678999999999999</v>
      </c>
      <c r="G65">
        <v>0.79549999999999998</v>
      </c>
      <c r="I65">
        <v>1.5774999999999999</v>
      </c>
      <c r="J65">
        <v>0.49690000000000001</v>
      </c>
      <c r="L65">
        <v>1.5242</v>
      </c>
      <c r="M65">
        <v>0.42420000000000002</v>
      </c>
      <c r="O65">
        <v>1.3431999999999999</v>
      </c>
      <c r="P65">
        <v>0.14630000000000001</v>
      </c>
      <c r="R65">
        <v>1.2768999999999999</v>
      </c>
      <c r="S65">
        <v>0.1195</v>
      </c>
      <c r="U65">
        <v>1.4035</v>
      </c>
      <c r="V65">
        <v>4.0599999999999997E-2</v>
      </c>
      <c r="X65">
        <v>1.4686999999999999</v>
      </c>
      <c r="Y65">
        <v>3.6799999999999999E-2</v>
      </c>
    </row>
    <row r="66" spans="1:25" x14ac:dyDescent="0.15">
      <c r="A66">
        <v>64</v>
      </c>
      <c r="B66">
        <v>0.90100000000000002</v>
      </c>
      <c r="C66">
        <v>1.7377</v>
      </c>
      <c r="D66">
        <v>1.0343</v>
      </c>
      <c r="F66">
        <v>1.6937</v>
      </c>
      <c r="G66">
        <v>0.79330000000000001</v>
      </c>
      <c r="I66">
        <v>1.6046</v>
      </c>
      <c r="J66">
        <v>0.49330000000000002</v>
      </c>
      <c r="L66">
        <v>1.5503</v>
      </c>
      <c r="M66">
        <v>0.4219</v>
      </c>
      <c r="O66">
        <v>1.3552</v>
      </c>
      <c r="P66">
        <v>0.15490000000000001</v>
      </c>
      <c r="R66">
        <v>1.2878000000000001</v>
      </c>
      <c r="S66">
        <v>0.1343</v>
      </c>
      <c r="U66">
        <v>1.4057999999999999</v>
      </c>
      <c r="V66">
        <v>4.3700000000000003E-2</v>
      </c>
      <c r="X66">
        <v>1.4696</v>
      </c>
      <c r="Y66">
        <v>3.5299999999999998E-2</v>
      </c>
    </row>
    <row r="67" spans="1:25" x14ac:dyDescent="0.15">
      <c r="A67">
        <v>65</v>
      </c>
      <c r="B67">
        <v>0.91500000000000004</v>
      </c>
      <c r="C67">
        <v>1.7623</v>
      </c>
      <c r="D67">
        <v>1.0334000000000001</v>
      </c>
      <c r="F67">
        <v>1.7208000000000001</v>
      </c>
      <c r="G67">
        <v>0.79110000000000003</v>
      </c>
      <c r="I67">
        <v>1.6346000000000001</v>
      </c>
      <c r="J67">
        <v>0.4894</v>
      </c>
      <c r="L67">
        <v>1.5792999999999999</v>
      </c>
      <c r="M67">
        <v>0.41889999999999999</v>
      </c>
      <c r="O67">
        <v>1.3704000000000001</v>
      </c>
      <c r="P67">
        <v>0.16450000000000001</v>
      </c>
      <c r="R67">
        <v>1.3024</v>
      </c>
      <c r="S67">
        <v>0.15110000000000001</v>
      </c>
      <c r="U67">
        <v>1.4094</v>
      </c>
      <c r="V67">
        <v>4.8500000000000001E-2</v>
      </c>
      <c r="X67">
        <v>1.4712000000000001</v>
      </c>
      <c r="Y67">
        <v>3.4000000000000002E-2</v>
      </c>
    </row>
    <row r="68" spans="1:25" x14ac:dyDescent="0.15">
      <c r="A68">
        <v>66</v>
      </c>
      <c r="B68">
        <v>0.92900000000000005</v>
      </c>
      <c r="C68">
        <v>1.7866</v>
      </c>
      <c r="D68">
        <v>1.0331999999999999</v>
      </c>
      <c r="F68">
        <v>1.7483</v>
      </c>
      <c r="G68">
        <v>0.78910000000000002</v>
      </c>
      <c r="I68">
        <v>1.6671</v>
      </c>
      <c r="J68">
        <v>0.48530000000000001</v>
      </c>
      <c r="L68">
        <v>1.611</v>
      </c>
      <c r="M68">
        <v>0.41560000000000002</v>
      </c>
      <c r="O68">
        <v>1.3887</v>
      </c>
      <c r="P68">
        <v>0.1749</v>
      </c>
      <c r="R68">
        <v>1.321</v>
      </c>
      <c r="S68">
        <v>0.17</v>
      </c>
      <c r="U68">
        <v>1.4149</v>
      </c>
      <c r="V68">
        <v>5.5199999999999999E-2</v>
      </c>
      <c r="X68">
        <v>1.4737</v>
      </c>
      <c r="Y68">
        <v>3.3300000000000003E-2</v>
      </c>
    </row>
    <row r="69" spans="1:25" x14ac:dyDescent="0.15">
      <c r="A69">
        <v>67</v>
      </c>
      <c r="B69">
        <v>0.94399999999999995</v>
      </c>
      <c r="C69">
        <v>1.8101</v>
      </c>
      <c r="D69">
        <v>1.0338000000000001</v>
      </c>
      <c r="F69">
        <v>1.7756000000000001</v>
      </c>
      <c r="G69">
        <v>0.7873</v>
      </c>
      <c r="I69">
        <v>1.7014</v>
      </c>
      <c r="J69">
        <v>0.48120000000000002</v>
      </c>
      <c r="L69">
        <v>1.645</v>
      </c>
      <c r="M69">
        <v>0.41189999999999999</v>
      </c>
      <c r="O69">
        <v>1.401</v>
      </c>
      <c r="P69">
        <v>0.1857</v>
      </c>
      <c r="R69">
        <v>1.3435999999999999</v>
      </c>
      <c r="S69">
        <v>0.19020000000000001</v>
      </c>
      <c r="U69">
        <v>1.4229000000000001</v>
      </c>
      <c r="V69">
        <v>6.3899999999999998E-2</v>
      </c>
      <c r="X69">
        <v>1.4775</v>
      </c>
      <c r="Y69">
        <v>3.3700000000000001E-2</v>
      </c>
    </row>
    <row r="70" spans="1:25" x14ac:dyDescent="0.15">
      <c r="A70">
        <v>68</v>
      </c>
      <c r="B70">
        <v>0.95799999999999996</v>
      </c>
      <c r="C70">
        <v>1.8323</v>
      </c>
      <c r="D70">
        <v>1.0353000000000001</v>
      </c>
      <c r="F70">
        <v>1.802</v>
      </c>
      <c r="G70">
        <v>0.78590000000000004</v>
      </c>
      <c r="I70">
        <v>1.7369000000000001</v>
      </c>
      <c r="J70">
        <v>0.47760000000000002</v>
      </c>
      <c r="L70">
        <v>1.681</v>
      </c>
      <c r="M70">
        <v>0.4083</v>
      </c>
      <c r="O70">
        <v>1.4346000000000001</v>
      </c>
      <c r="P70">
        <v>0.19670000000000001</v>
      </c>
      <c r="R70">
        <v>1.3698999999999999</v>
      </c>
      <c r="S70">
        <v>0.21060000000000001</v>
      </c>
      <c r="U70">
        <v>1.4342999999999999</v>
      </c>
      <c r="V70">
        <v>7.4099999999999999E-2</v>
      </c>
      <c r="X70">
        <v>1.4837</v>
      </c>
      <c r="Y70">
        <v>3.5400000000000001E-2</v>
      </c>
    </row>
    <row r="71" spans="1:25" x14ac:dyDescent="0.15">
      <c r="A71">
        <v>69</v>
      </c>
      <c r="B71">
        <v>0.97199999999999998</v>
      </c>
      <c r="C71">
        <v>1.8531</v>
      </c>
      <c r="D71">
        <v>1.0377000000000001</v>
      </c>
      <c r="F71">
        <v>1.827</v>
      </c>
      <c r="G71">
        <v>0.78510000000000002</v>
      </c>
      <c r="I71">
        <v>1.7732000000000001</v>
      </c>
      <c r="J71">
        <v>0.47470000000000001</v>
      </c>
      <c r="L71">
        <v>1.7184999999999999</v>
      </c>
      <c r="M71">
        <v>0.40489999999999998</v>
      </c>
      <c r="O71" s="4">
        <v>1.4621999999999999</v>
      </c>
      <c r="P71">
        <v>0.2074</v>
      </c>
      <c r="R71">
        <v>1.3995</v>
      </c>
      <c r="S71">
        <v>0.22989999999999999</v>
      </c>
      <c r="U71">
        <v>1.4501999999999999</v>
      </c>
      <c r="V71">
        <v>8.5199999999999998E-2</v>
      </c>
      <c r="X71">
        <v>1.4941</v>
      </c>
      <c r="Y71">
        <v>3.85E-2</v>
      </c>
    </row>
    <row r="72" spans="1:25" x14ac:dyDescent="0.15">
      <c r="A72">
        <v>70</v>
      </c>
      <c r="B72" s="1">
        <v>0.98699999999999999</v>
      </c>
      <c r="C72">
        <v>1.8727</v>
      </c>
      <c r="D72">
        <v>1.0408999999999999</v>
      </c>
      <c r="F72">
        <v>1.8505</v>
      </c>
      <c r="G72">
        <v>0.78510000000000002</v>
      </c>
      <c r="I72">
        <v>1.8097000000000001</v>
      </c>
      <c r="J72">
        <v>0.47299999999999998</v>
      </c>
      <c r="L72">
        <v>1.7572000000000001</v>
      </c>
      <c r="M72">
        <v>0.40239999999999998</v>
      </c>
      <c r="O72">
        <v>1.4927999999999999</v>
      </c>
      <c r="P72">
        <v>0.2175</v>
      </c>
      <c r="R72">
        <v>1.4317</v>
      </c>
      <c r="S72">
        <v>0.2467</v>
      </c>
      <c r="U72" s="4">
        <v>1.4717</v>
      </c>
      <c r="V72">
        <v>9.6299999999999997E-2</v>
      </c>
      <c r="X72">
        <v>1.5106999999999999</v>
      </c>
      <c r="Y72">
        <v>4.2799999999999998E-2</v>
      </c>
    </row>
    <row r="73" spans="1:25" x14ac:dyDescent="0.15">
      <c r="A73">
        <v>71</v>
      </c>
      <c r="B73">
        <v>1.0009999999999999</v>
      </c>
      <c r="C73">
        <v>1.8914</v>
      </c>
      <c r="D73">
        <v>1.0447</v>
      </c>
      <c r="F73">
        <v>1.8723000000000001</v>
      </c>
      <c r="G73">
        <v>0.78610000000000002</v>
      </c>
      <c r="I73">
        <v>1.8462000000000001</v>
      </c>
      <c r="J73">
        <v>0.4728</v>
      </c>
      <c r="L73">
        <v>1.7967</v>
      </c>
      <c r="M73">
        <v>0.40139999999999998</v>
      </c>
      <c r="O73">
        <v>1.5261</v>
      </c>
      <c r="P73">
        <v>0.2266</v>
      </c>
      <c r="R73">
        <v>1.4659</v>
      </c>
      <c r="S73">
        <v>0.26</v>
      </c>
      <c r="U73">
        <v>1.4994000000000001</v>
      </c>
      <c r="V73">
        <v>0.10630000000000001</v>
      </c>
      <c r="X73">
        <v>1.5348999999999999</v>
      </c>
      <c r="Y73">
        <v>4.7800000000000002E-2</v>
      </c>
    </row>
    <row r="74" spans="1:25" x14ac:dyDescent="0.15">
      <c r="A74">
        <v>72</v>
      </c>
      <c r="B74">
        <v>1.0149999999999999</v>
      </c>
      <c r="C74">
        <v>1.9093</v>
      </c>
      <c r="D74">
        <v>1.0488999999999999</v>
      </c>
      <c r="F74">
        <v>1.8927</v>
      </c>
      <c r="G74">
        <v>0.78800000000000003</v>
      </c>
      <c r="I74">
        <v>1.8826000000000001</v>
      </c>
      <c r="J74">
        <v>0.4743</v>
      </c>
      <c r="L74">
        <v>1.8368</v>
      </c>
      <c r="M74">
        <v>0.40210000000000001</v>
      </c>
      <c r="O74">
        <v>1.5619000000000001</v>
      </c>
      <c r="P74">
        <v>0.23400000000000001</v>
      </c>
      <c r="R74">
        <v>1.5016</v>
      </c>
      <c r="S74">
        <v>0.26929999999999998</v>
      </c>
      <c r="U74">
        <v>1.5335000000000001</v>
      </c>
      <c r="V74">
        <v>0.1142</v>
      </c>
      <c r="X74">
        <v>1.5672999999999999</v>
      </c>
      <c r="Y74">
        <v>5.2999999999999999E-2</v>
      </c>
    </row>
    <row r="75" spans="1:25" x14ac:dyDescent="0.15">
      <c r="A75">
        <v>73</v>
      </c>
      <c r="B75">
        <v>1.03</v>
      </c>
      <c r="C75">
        <v>1.9268000000000001</v>
      </c>
      <c r="D75">
        <v>1.0531999999999999</v>
      </c>
      <c r="F75">
        <v>1.9119999999999999</v>
      </c>
      <c r="G75">
        <v>0.79090000000000005</v>
      </c>
      <c r="I75">
        <v>1.919</v>
      </c>
      <c r="J75">
        <v>0.47749999999999998</v>
      </c>
      <c r="L75">
        <v>1.8769</v>
      </c>
      <c r="M75">
        <v>0.40450000000000003</v>
      </c>
      <c r="O75">
        <v>1.5999000000000001</v>
      </c>
      <c r="P75">
        <v>0.23910000000000001</v>
      </c>
      <c r="R75">
        <v>1.5387</v>
      </c>
      <c r="S75">
        <v>0.27410000000000001</v>
      </c>
      <c r="U75">
        <v>1.5733999999999999</v>
      </c>
      <c r="V75">
        <v>0.1188</v>
      </c>
      <c r="X75">
        <v>1.6074999999999999</v>
      </c>
      <c r="Y75">
        <v>5.74E-2</v>
      </c>
    </row>
    <row r="76" spans="1:25" x14ac:dyDescent="0.15">
      <c r="A76">
        <v>74</v>
      </c>
      <c r="B76">
        <v>1.044</v>
      </c>
      <c r="C76">
        <v>1.944</v>
      </c>
      <c r="D76">
        <v>1.0571999999999999</v>
      </c>
      <c r="F76">
        <v>1.9308000000000001</v>
      </c>
      <c r="G76">
        <v>0.79469999999999996</v>
      </c>
      <c r="I76" s="4">
        <v>1.9552</v>
      </c>
      <c r="J76">
        <v>0.48230000000000001</v>
      </c>
      <c r="L76">
        <v>1.9168000000000001</v>
      </c>
      <c r="M76">
        <v>0.4083</v>
      </c>
      <c r="O76">
        <v>1.6400999999999999</v>
      </c>
      <c r="P76">
        <v>0.24129999999999999</v>
      </c>
      <c r="R76">
        <v>1.5773999999999999</v>
      </c>
      <c r="S76">
        <v>0.27410000000000001</v>
      </c>
      <c r="U76">
        <v>1.6185</v>
      </c>
      <c r="V76">
        <v>0.12</v>
      </c>
      <c r="X76">
        <v>1.6546000000000001</v>
      </c>
      <c r="Y76">
        <v>6.0299999999999999E-2</v>
      </c>
    </row>
    <row r="77" spans="1:25" x14ac:dyDescent="0.15">
      <c r="A77">
        <v>75</v>
      </c>
      <c r="B77">
        <v>1.0580000000000001</v>
      </c>
      <c r="C77">
        <v>1.9610000000000001</v>
      </c>
      <c r="D77">
        <v>1.0609999999999999</v>
      </c>
      <c r="F77">
        <v>1.9493</v>
      </c>
      <c r="G77">
        <v>0.79910000000000003</v>
      </c>
      <c r="I77">
        <v>1.9911000000000001</v>
      </c>
      <c r="J77">
        <v>0.4884</v>
      </c>
      <c r="L77">
        <v>1.9562999999999999</v>
      </c>
      <c r="M77">
        <v>0.41320000000000001</v>
      </c>
      <c r="O77">
        <v>1.6823999999999999</v>
      </c>
      <c r="P77">
        <v>0.24030000000000001</v>
      </c>
      <c r="R77">
        <v>1.6177999999999999</v>
      </c>
      <c r="S77">
        <v>0.26939999999999997</v>
      </c>
      <c r="U77">
        <v>1.6680999999999999</v>
      </c>
      <c r="V77">
        <v>0.11749999999999999</v>
      </c>
      <c r="X77">
        <v>1.7074</v>
      </c>
      <c r="Y77">
        <v>6.1199999999999997E-2</v>
      </c>
    </row>
    <row r="78" spans="1:25" x14ac:dyDescent="0.15">
      <c r="A78">
        <v>76</v>
      </c>
      <c r="B78">
        <v>1.0720000000000001</v>
      </c>
      <c r="C78">
        <v>1.978</v>
      </c>
      <c r="D78">
        <v>1.0645</v>
      </c>
      <c r="F78">
        <v>1.968</v>
      </c>
      <c r="G78">
        <v>0.80420000000000003</v>
      </c>
      <c r="I78">
        <v>2.0265</v>
      </c>
      <c r="J78">
        <v>0.4955</v>
      </c>
      <c r="L78">
        <v>1.9951000000000001</v>
      </c>
      <c r="M78">
        <v>0.41880000000000001</v>
      </c>
      <c r="O78">
        <v>1.7266999999999999</v>
      </c>
      <c r="P78">
        <v>0.2361</v>
      </c>
      <c r="R78">
        <v>1.6600999999999999</v>
      </c>
      <c r="S78">
        <v>0.26040000000000002</v>
      </c>
      <c r="U78">
        <v>1.7213000000000001</v>
      </c>
      <c r="V78">
        <v>0.11210000000000001</v>
      </c>
      <c r="X78">
        <v>1.7646999999999999</v>
      </c>
      <c r="Y78">
        <v>6.0100000000000001E-2</v>
      </c>
    </row>
    <row r="79" spans="1:25" x14ac:dyDescent="0.15">
      <c r="A79">
        <v>77</v>
      </c>
      <c r="B79">
        <v>1.087</v>
      </c>
      <c r="C79">
        <v>1.9951000000000001</v>
      </c>
      <c r="D79">
        <v>1.0679000000000001</v>
      </c>
      <c r="F79">
        <v>1.9870000000000001</v>
      </c>
      <c r="G79">
        <v>0.80959999999999999</v>
      </c>
      <c r="I79">
        <v>2.0609999999999999</v>
      </c>
      <c r="J79">
        <v>0.50319999999999998</v>
      </c>
      <c r="L79">
        <v>2.0329000000000002</v>
      </c>
      <c r="M79">
        <v>0.4249</v>
      </c>
      <c r="O79">
        <v>1.7728999999999999</v>
      </c>
      <c r="P79">
        <v>0.2291</v>
      </c>
      <c r="R79">
        <v>1.7043999999999999</v>
      </c>
      <c r="S79">
        <v>0.2475</v>
      </c>
      <c r="U79">
        <v>1.7776000000000001</v>
      </c>
      <c r="V79">
        <v>0.1046</v>
      </c>
      <c r="X79">
        <v>1.8255999999999999</v>
      </c>
      <c r="Y79">
        <v>5.7000000000000002E-2</v>
      </c>
    </row>
    <row r="80" spans="1:25" x14ac:dyDescent="0.15">
      <c r="A80">
        <v>78</v>
      </c>
      <c r="B80">
        <v>1.101</v>
      </c>
      <c r="C80">
        <v>2.0122</v>
      </c>
      <c r="D80">
        <v>1.071</v>
      </c>
      <c r="F80">
        <v>2.0066000000000002</v>
      </c>
      <c r="G80">
        <v>0.81489999999999996</v>
      </c>
      <c r="I80">
        <v>2.0943000000000001</v>
      </c>
      <c r="J80">
        <v>0.51119999999999999</v>
      </c>
      <c r="L80">
        <v>2.0693999999999999</v>
      </c>
      <c r="M80">
        <v>0.43109999999999998</v>
      </c>
      <c r="O80">
        <v>1.8209</v>
      </c>
      <c r="P80">
        <v>0.21970000000000001</v>
      </c>
      <c r="R80">
        <v>1.7505999999999999</v>
      </c>
      <c r="S80">
        <v>0.23139999999999999</v>
      </c>
      <c r="U80">
        <v>1.8365</v>
      </c>
      <c r="V80">
        <v>9.5500000000000002E-2</v>
      </c>
      <c r="X80">
        <v>1.8892</v>
      </c>
      <c r="Y80">
        <v>5.28E-2</v>
      </c>
    </row>
    <row r="81" spans="1:25" x14ac:dyDescent="0.15">
      <c r="A81">
        <v>79</v>
      </c>
      <c r="B81">
        <v>1.115</v>
      </c>
      <c r="C81">
        <v>2.0293999999999999</v>
      </c>
      <c r="D81">
        <v>1.0734999999999999</v>
      </c>
      <c r="F81">
        <v>2.0266999999999999</v>
      </c>
      <c r="G81">
        <v>0.81979999999999997</v>
      </c>
      <c r="I81">
        <v>2.1261999999999999</v>
      </c>
      <c r="J81">
        <v>0.51890000000000003</v>
      </c>
      <c r="L81">
        <v>2.1044</v>
      </c>
      <c r="M81">
        <v>0.43709999999999999</v>
      </c>
      <c r="O81">
        <v>1.8706</v>
      </c>
      <c r="P81">
        <v>0.2082</v>
      </c>
      <c r="R81">
        <v>1.7989999999999999</v>
      </c>
      <c r="S81">
        <v>0.21240000000000001</v>
      </c>
      <c r="U81">
        <v>1.8975</v>
      </c>
      <c r="V81">
        <v>8.5599999999999996E-2</v>
      </c>
      <c r="X81">
        <v>1.9547000000000001</v>
      </c>
      <c r="Y81">
        <v>4.82E-2</v>
      </c>
    </row>
    <row r="82" spans="1:25" x14ac:dyDescent="0.15">
      <c r="A82">
        <v>80</v>
      </c>
      <c r="B82">
        <v>1.1299999999999999</v>
      </c>
      <c r="C82">
        <v>2.0468999999999999</v>
      </c>
      <c r="D82">
        <v>1.0752999999999999</v>
      </c>
      <c r="F82">
        <v>2.0472999999999999</v>
      </c>
      <c r="G82">
        <v>0.82379999999999998</v>
      </c>
      <c r="I82">
        <v>2.1564999999999999</v>
      </c>
      <c r="J82">
        <v>0.52600000000000002</v>
      </c>
      <c r="L82">
        <v>2.1379000000000001</v>
      </c>
      <c r="M82">
        <v>0.44240000000000002</v>
      </c>
      <c r="O82">
        <v>1.9218</v>
      </c>
      <c r="P82">
        <v>0.1953</v>
      </c>
      <c r="R82">
        <v>1.8494999999999999</v>
      </c>
      <c r="S82">
        <v>0.19139999999999999</v>
      </c>
      <c r="U82">
        <v>1.9602999999999999</v>
      </c>
      <c r="V82">
        <v>7.5399999999999995E-2</v>
      </c>
      <c r="X82">
        <v>2.0215000000000001</v>
      </c>
      <c r="Y82">
        <v>4.3900000000000002E-2</v>
      </c>
    </row>
    <row r="83" spans="1:25" x14ac:dyDescent="0.15">
      <c r="A83">
        <v>81</v>
      </c>
      <c r="B83">
        <v>1.1439999999999999</v>
      </c>
      <c r="C83">
        <v>2.0468999999999999</v>
      </c>
      <c r="D83">
        <v>1.0763</v>
      </c>
      <c r="F83">
        <v>2.0680999999999998</v>
      </c>
      <c r="G83">
        <v>0.82679999999999998</v>
      </c>
      <c r="I83">
        <v>2.1852999999999998</v>
      </c>
      <c r="J83">
        <v>0.5323</v>
      </c>
      <c r="L83">
        <v>2.1697000000000002</v>
      </c>
      <c r="M83">
        <v>0.44690000000000002</v>
      </c>
      <c r="O83">
        <v>1.9744999999999999</v>
      </c>
      <c r="P83">
        <v>0.18140000000000001</v>
      </c>
      <c r="R83">
        <v>1.9024000000000001</v>
      </c>
      <c r="S83">
        <v>0.16919999999999999</v>
      </c>
      <c r="U83">
        <v>2.0243000000000002</v>
      </c>
      <c r="V83">
        <v>6.5500000000000003E-2</v>
      </c>
      <c r="X83">
        <v>2.0891999999999999</v>
      </c>
      <c r="Y83">
        <v>4.0599999999999997E-2</v>
      </c>
    </row>
    <row r="84" spans="1:25" x14ac:dyDescent="0.15">
      <c r="A84">
        <v>82</v>
      </c>
      <c r="B84">
        <v>1.1579999999999999</v>
      </c>
      <c r="C84">
        <v>2.0827</v>
      </c>
      <c r="D84">
        <v>1.0765</v>
      </c>
      <c r="F84">
        <v>2.0889000000000002</v>
      </c>
      <c r="G84">
        <v>0.82869999999999999</v>
      </c>
      <c r="I84">
        <v>2.2124000000000001</v>
      </c>
      <c r="J84">
        <v>0.53749999999999998</v>
      </c>
      <c r="L84">
        <v>2.1999</v>
      </c>
      <c r="M84">
        <v>0.45040000000000002</v>
      </c>
      <c r="O84">
        <v>2.0284</v>
      </c>
      <c r="P84">
        <v>0.16719999999999999</v>
      </c>
      <c r="R84">
        <v>1.9576</v>
      </c>
      <c r="S84">
        <v>0.1467</v>
      </c>
      <c r="U84">
        <v>2.0891999999999999</v>
      </c>
      <c r="V84">
        <v>5.6599999999999998E-2</v>
      </c>
      <c r="X84">
        <v>2.1570999999999998</v>
      </c>
      <c r="Y84">
        <v>3.8800000000000001E-2</v>
      </c>
    </row>
    <row r="85" spans="1:25" x14ac:dyDescent="0.15">
      <c r="A85">
        <v>83</v>
      </c>
      <c r="B85">
        <v>1.173</v>
      </c>
      <c r="C85">
        <v>2.1009000000000002</v>
      </c>
      <c r="D85">
        <v>1.0760000000000001</v>
      </c>
      <c r="F85">
        <v>2.1095000000000002</v>
      </c>
      <c r="G85">
        <v>0.82969999999999999</v>
      </c>
      <c r="I85">
        <v>2.2381000000000002</v>
      </c>
      <c r="J85">
        <v>0.54159999999999997</v>
      </c>
      <c r="L85">
        <v>2.2284000000000002</v>
      </c>
      <c r="M85">
        <v>0.45269999999999999</v>
      </c>
      <c r="O85">
        <v>2.0834000000000001</v>
      </c>
      <c r="P85">
        <v>0.15329999999999999</v>
      </c>
      <c r="R85">
        <v>2.0150000000000001</v>
      </c>
      <c r="S85">
        <v>0.1249</v>
      </c>
      <c r="U85">
        <v>2.1547999999999998</v>
      </c>
      <c r="V85">
        <v>4.9299999999999997E-2</v>
      </c>
      <c r="X85">
        <v>2.2246000000000001</v>
      </c>
      <c r="Y85">
        <v>3.9100000000000003E-2</v>
      </c>
    </row>
    <row r="86" spans="1:25" x14ac:dyDescent="0.15">
      <c r="A86">
        <v>84</v>
      </c>
      <c r="B86">
        <v>1.1870000000000001</v>
      </c>
      <c r="C86">
        <v>2.1193</v>
      </c>
      <c r="D86">
        <v>1.0748</v>
      </c>
      <c r="F86">
        <v>2.1297999999999999</v>
      </c>
      <c r="G86">
        <v>0.8296</v>
      </c>
      <c r="I86">
        <v>2.2622</v>
      </c>
      <c r="J86">
        <v>0.54420000000000002</v>
      </c>
      <c r="L86">
        <v>2.2553000000000001</v>
      </c>
      <c r="M86">
        <v>0.45369999999999999</v>
      </c>
      <c r="O86">
        <v>2.1394000000000002</v>
      </c>
      <c r="P86">
        <v>0.14050000000000001</v>
      </c>
      <c r="R86">
        <v>2.0745</v>
      </c>
      <c r="S86">
        <v>0.10440000000000001</v>
      </c>
      <c r="U86">
        <v>2.2208000000000001</v>
      </c>
      <c r="V86">
        <v>4.4400000000000002E-2</v>
      </c>
      <c r="X86">
        <v>2.2911999999999999</v>
      </c>
      <c r="Y86">
        <v>4.1799999999999997E-2</v>
      </c>
    </row>
    <row r="87" spans="1:25" x14ac:dyDescent="0.15">
      <c r="A87">
        <v>85</v>
      </c>
      <c r="B87">
        <v>1.2010000000000001</v>
      </c>
      <c r="C87">
        <v>2.1379000000000001</v>
      </c>
      <c r="D87">
        <v>1.0728</v>
      </c>
      <c r="F87">
        <v>2.15</v>
      </c>
      <c r="G87">
        <v>0.82869999999999999</v>
      </c>
      <c r="I87">
        <v>2.2848000000000002</v>
      </c>
      <c r="J87">
        <v>0.54520000000000002</v>
      </c>
      <c r="L87">
        <v>2.2805</v>
      </c>
      <c r="M87">
        <v>0.45340000000000003</v>
      </c>
      <c r="O87">
        <v>2.1960999999999999</v>
      </c>
      <c r="P87">
        <v>0.1293</v>
      </c>
      <c r="R87">
        <v>2.1354000000000002</v>
      </c>
      <c r="S87">
        <v>8.6199999999999999E-2</v>
      </c>
      <c r="U87">
        <v>2.2866</v>
      </c>
      <c r="V87">
        <v>4.2099999999999999E-2</v>
      </c>
      <c r="X87">
        <v>2.3563999999999998</v>
      </c>
      <c r="Y87">
        <v>4.7399999999999998E-2</v>
      </c>
    </row>
    <row r="88" spans="1:25" x14ac:dyDescent="0.15">
      <c r="A88">
        <v>86</v>
      </c>
      <c r="B88">
        <v>1.2150000000000001</v>
      </c>
      <c r="C88">
        <v>2.1562999999999999</v>
      </c>
      <c r="D88">
        <v>1.0702</v>
      </c>
      <c r="F88">
        <v>2.1699000000000002</v>
      </c>
      <c r="G88">
        <v>0.82699999999999996</v>
      </c>
      <c r="I88">
        <v>2.306</v>
      </c>
      <c r="J88">
        <v>0.54430000000000001</v>
      </c>
      <c r="L88">
        <v>2.3043</v>
      </c>
      <c r="M88">
        <v>0.45190000000000002</v>
      </c>
      <c r="O88">
        <v>2.2530999999999999</v>
      </c>
      <c r="P88">
        <v>0.12039999999999999</v>
      </c>
      <c r="R88">
        <v>2.1974</v>
      </c>
      <c r="S88">
        <v>7.0499999999999993E-2</v>
      </c>
      <c r="U88">
        <v>2.3517999999999999</v>
      </c>
      <c r="V88">
        <v>4.2999999999999997E-2</v>
      </c>
      <c r="X88">
        <v>2.4199000000000002</v>
      </c>
      <c r="Y88">
        <v>5.5800000000000002E-2</v>
      </c>
    </row>
    <row r="89" spans="1:25" x14ac:dyDescent="0.15">
      <c r="A89">
        <v>87</v>
      </c>
      <c r="B89" s="3">
        <v>1.23</v>
      </c>
      <c r="C89">
        <v>2.1751</v>
      </c>
      <c r="D89">
        <v>1.0670999999999999</v>
      </c>
      <c r="F89">
        <v>2.1899000000000002</v>
      </c>
      <c r="G89">
        <v>0.82440000000000002</v>
      </c>
      <c r="I89">
        <v>2.3258999999999999</v>
      </c>
      <c r="J89">
        <v>0.54159999999999997</v>
      </c>
      <c r="L89">
        <v>2.327</v>
      </c>
      <c r="M89">
        <v>0.44929999999999998</v>
      </c>
      <c r="O89">
        <v>2.3098000000000001</v>
      </c>
      <c r="P89">
        <v>0.114</v>
      </c>
      <c r="R89">
        <v>2.2595000000000001</v>
      </c>
      <c r="S89">
        <v>5.79E-2</v>
      </c>
      <c r="U89">
        <v>2.4155000000000002</v>
      </c>
      <c r="V89">
        <v>4.6899999999999997E-2</v>
      </c>
      <c r="X89">
        <v>2.4813000000000001</v>
      </c>
      <c r="Y89">
        <v>6.7100000000000007E-2</v>
      </c>
    </row>
    <row r="90" spans="1:25" x14ac:dyDescent="0.15">
      <c r="A90">
        <v>88</v>
      </c>
      <c r="B90">
        <v>1.244</v>
      </c>
      <c r="C90">
        <v>2.194</v>
      </c>
      <c r="D90">
        <v>1.0634999999999999</v>
      </c>
      <c r="F90">
        <v>2.21</v>
      </c>
      <c r="G90">
        <v>0.82099999999999995</v>
      </c>
      <c r="I90">
        <v>2.3445999999999998</v>
      </c>
      <c r="J90">
        <v>0.53720000000000001</v>
      </c>
      <c r="L90">
        <v>2.3489</v>
      </c>
      <c r="M90">
        <v>0.44590000000000002</v>
      </c>
      <c r="O90">
        <v>2.3654000000000002</v>
      </c>
      <c r="P90">
        <v>0.11</v>
      </c>
      <c r="R90">
        <v>2.3208000000000002</v>
      </c>
      <c r="S90">
        <v>4.8500000000000001E-2</v>
      </c>
      <c r="U90">
        <v>2.4771000000000001</v>
      </c>
      <c r="V90">
        <v>5.3900000000000003E-2</v>
      </c>
      <c r="X90">
        <v>2.5398999999999998</v>
      </c>
      <c r="Y90">
        <v>8.1100000000000005E-2</v>
      </c>
    </row>
    <row r="91" spans="1:25" x14ac:dyDescent="0.15">
      <c r="A91">
        <v>89</v>
      </c>
      <c r="B91">
        <v>1.258</v>
      </c>
      <c r="C91">
        <v>2.2132999999999998</v>
      </c>
      <c r="D91">
        <v>1.0595000000000001</v>
      </c>
      <c r="F91">
        <v>2.2305999999999999</v>
      </c>
      <c r="G91">
        <v>0.81689999999999996</v>
      </c>
      <c r="I91">
        <v>2.3624999999999998</v>
      </c>
      <c r="J91">
        <v>0.53149999999999997</v>
      </c>
      <c r="L91">
        <v>2.3702999999999999</v>
      </c>
      <c r="M91">
        <v>0.442</v>
      </c>
      <c r="O91">
        <v>2.4188000000000001</v>
      </c>
      <c r="P91">
        <v>0.1081</v>
      </c>
      <c r="R91">
        <v>2.3801000000000001</v>
      </c>
      <c r="S91">
        <v>4.2000000000000003E-2</v>
      </c>
      <c r="U91">
        <v>2.5352999999999999</v>
      </c>
      <c r="V91">
        <v>6.3399999999999998E-2</v>
      </c>
      <c r="X91">
        <v>2.5948000000000002</v>
      </c>
      <c r="Y91">
        <v>9.6799999999999997E-2</v>
      </c>
    </row>
    <row r="92" spans="1:25" x14ac:dyDescent="0.15">
      <c r="A92">
        <v>90</v>
      </c>
      <c r="B92">
        <v>1.2729999999999999</v>
      </c>
      <c r="C92">
        <v>2.2328999999999999</v>
      </c>
      <c r="D92">
        <v>1.0551999999999999</v>
      </c>
      <c r="F92">
        <v>2.2517999999999998</v>
      </c>
      <c r="G92">
        <v>0.81240000000000001</v>
      </c>
      <c r="I92">
        <v>2.38</v>
      </c>
      <c r="J92">
        <v>0.52500000000000002</v>
      </c>
      <c r="L92">
        <v>2.3914</v>
      </c>
      <c r="M92">
        <v>0.438</v>
      </c>
      <c r="O92">
        <v>2.4687999999999999</v>
      </c>
      <c r="P92">
        <v>0.1079</v>
      </c>
      <c r="R92">
        <v>2.4359999999999999</v>
      </c>
      <c r="S92">
        <v>3.8100000000000002E-2</v>
      </c>
      <c r="U92">
        <v>2.589</v>
      </c>
      <c r="V92">
        <v>7.4300000000000005E-2</v>
      </c>
      <c r="X92">
        <v>2.6450999999999998</v>
      </c>
      <c r="Y92">
        <v>0.1132</v>
      </c>
    </row>
    <row r="93" spans="1:25" x14ac:dyDescent="0.15">
      <c r="A93">
        <v>91</v>
      </c>
      <c r="B93" s="1">
        <v>1.2869999999999999</v>
      </c>
      <c r="C93">
        <v>2.2528999999999999</v>
      </c>
      <c r="D93">
        <v>1.0509999999999999</v>
      </c>
      <c r="F93">
        <v>2.2734999999999999</v>
      </c>
      <c r="G93">
        <v>0.80779999999999996</v>
      </c>
      <c r="I93">
        <v>2.3975</v>
      </c>
      <c r="J93">
        <v>0.51839999999999997</v>
      </c>
      <c r="L93">
        <v>2.4123999999999999</v>
      </c>
      <c r="M93">
        <v>0.43409999999999999</v>
      </c>
      <c r="O93" s="4">
        <v>2.5142000000000002</v>
      </c>
      <c r="P93">
        <v>0.1087</v>
      </c>
      <c r="R93">
        <v>2.4868999999999999</v>
      </c>
      <c r="S93">
        <v>3.6200000000000003E-2</v>
      </c>
      <c r="U93">
        <v>2.6371000000000002</v>
      </c>
      <c r="V93">
        <v>8.5300000000000001E-2</v>
      </c>
      <c r="X93">
        <v>2.69</v>
      </c>
      <c r="Y93">
        <v>0.12859999999999999</v>
      </c>
    </row>
    <row r="94" spans="1:25" x14ac:dyDescent="0.15">
      <c r="A94">
        <v>92</v>
      </c>
      <c r="B94">
        <v>1.3009999999999999</v>
      </c>
      <c r="C94">
        <v>2.2730999999999999</v>
      </c>
      <c r="D94">
        <v>1.0468</v>
      </c>
      <c r="F94">
        <v>2.2957000000000001</v>
      </c>
      <c r="G94">
        <v>0.80330000000000001</v>
      </c>
      <c r="I94">
        <v>2.4156</v>
      </c>
      <c r="J94">
        <v>0.51219999999999999</v>
      </c>
      <c r="L94">
        <v>2.4333</v>
      </c>
      <c r="M94">
        <v>0.43049999999999999</v>
      </c>
      <c r="O94">
        <v>2.5539000000000001</v>
      </c>
      <c r="P94">
        <v>0.10979999999999999</v>
      </c>
      <c r="R94">
        <v>2.5314000000000001</v>
      </c>
      <c r="S94">
        <v>3.56E-2</v>
      </c>
      <c r="U94">
        <v>2.6787000000000001</v>
      </c>
      <c r="V94">
        <v>9.4799999999999995E-2</v>
      </c>
      <c r="X94">
        <v>2.7288999999999999</v>
      </c>
      <c r="Y94">
        <v>0.14149999999999999</v>
      </c>
    </row>
    <row r="95" spans="1:25" x14ac:dyDescent="0.15">
      <c r="A95">
        <v>93</v>
      </c>
      <c r="B95">
        <v>1.3160000000000001</v>
      </c>
      <c r="C95">
        <v>2.2938000000000001</v>
      </c>
      <c r="D95">
        <v>1.0427999999999999</v>
      </c>
      <c r="F95">
        <v>2.3184999999999998</v>
      </c>
      <c r="G95">
        <v>0.79920000000000002</v>
      </c>
      <c r="I95">
        <v>2.4348999999999998</v>
      </c>
      <c r="J95">
        <v>0.5071</v>
      </c>
      <c r="L95">
        <v>2.4542000000000002</v>
      </c>
      <c r="M95">
        <v>0.4274</v>
      </c>
      <c r="O95">
        <v>2.5876000000000001</v>
      </c>
      <c r="P95">
        <v>0.1103</v>
      </c>
      <c r="R95">
        <v>2.5684</v>
      </c>
      <c r="S95">
        <v>3.5400000000000001E-2</v>
      </c>
      <c r="U95">
        <v>2.7132999999999998</v>
      </c>
      <c r="V95">
        <v>0.1013</v>
      </c>
      <c r="X95">
        <v>2.7616999999999998</v>
      </c>
      <c r="Y95">
        <v>0.15010000000000001</v>
      </c>
    </row>
    <row r="96" spans="1:25" x14ac:dyDescent="0.15">
      <c r="A96">
        <v>94</v>
      </c>
      <c r="B96">
        <v>1.33</v>
      </c>
      <c r="C96">
        <v>2.3149000000000002</v>
      </c>
      <c r="D96">
        <v>1.0389999999999999</v>
      </c>
      <c r="F96">
        <v>2.3418999999999999</v>
      </c>
      <c r="G96">
        <v>0.79569999999999996</v>
      </c>
      <c r="I96">
        <v>2.4556</v>
      </c>
      <c r="J96">
        <v>0.50329999999999997</v>
      </c>
      <c r="L96">
        <v>2.4756</v>
      </c>
      <c r="M96">
        <v>0.42459999999999998</v>
      </c>
      <c r="O96">
        <v>2.6151</v>
      </c>
      <c r="P96">
        <v>0.1095</v>
      </c>
      <c r="R96">
        <v>2.5975000000000001</v>
      </c>
      <c r="S96">
        <v>3.5200000000000002E-2</v>
      </c>
      <c r="U96">
        <v>2.7410000000000001</v>
      </c>
      <c r="V96">
        <v>0.1038</v>
      </c>
      <c r="X96">
        <v>2.7886000000000002</v>
      </c>
      <c r="Y96">
        <v>0.15340000000000001</v>
      </c>
    </row>
    <row r="97" spans="1:25" x14ac:dyDescent="0.15">
      <c r="A97">
        <v>95</v>
      </c>
      <c r="B97">
        <v>1.3440000000000001</v>
      </c>
      <c r="C97">
        <v>2.3365</v>
      </c>
      <c r="D97">
        <v>1.0356000000000001</v>
      </c>
      <c r="F97">
        <v>2.3660999999999999</v>
      </c>
      <c r="G97">
        <v>0.79300000000000004</v>
      </c>
      <c r="I97">
        <v>2.4779</v>
      </c>
      <c r="J97">
        <v>0.50090000000000001</v>
      </c>
      <c r="L97">
        <v>2.4975000000000001</v>
      </c>
      <c r="M97">
        <v>0.42199999999999999</v>
      </c>
      <c r="O97">
        <v>2.6368999999999998</v>
      </c>
      <c r="P97">
        <v>0.1074</v>
      </c>
      <c r="R97">
        <v>2.6187999999999998</v>
      </c>
      <c r="S97">
        <v>3.4700000000000002E-2</v>
      </c>
      <c r="U97" s="4">
        <v>2.7622</v>
      </c>
      <c r="V97">
        <v>0.1019</v>
      </c>
      <c r="X97">
        <v>2.8102999999999998</v>
      </c>
      <c r="Y97">
        <v>0.15079999999999999</v>
      </c>
    </row>
    <row r="98" spans="1:25" x14ac:dyDescent="0.15">
      <c r="A98">
        <v>96</v>
      </c>
      <c r="B98">
        <v>1.3580000000000001</v>
      </c>
      <c r="C98">
        <v>2.3586999999999998</v>
      </c>
      <c r="D98">
        <v>1.0327999999999999</v>
      </c>
      <c r="F98">
        <v>2.391</v>
      </c>
      <c r="G98">
        <v>0.7913</v>
      </c>
      <c r="I98">
        <v>2.5013999999999998</v>
      </c>
      <c r="J98">
        <v>0.49980000000000002</v>
      </c>
      <c r="L98">
        <v>2.52</v>
      </c>
      <c r="M98">
        <v>0.42</v>
      </c>
      <c r="O98">
        <v>2.6541000000000001</v>
      </c>
      <c r="P98">
        <v>0.1043</v>
      </c>
      <c r="R98">
        <v>2.6333000000000002</v>
      </c>
      <c r="S98">
        <v>3.4299999999999997E-2</v>
      </c>
      <c r="U98">
        <v>2.7780999999999998</v>
      </c>
      <c r="V98">
        <v>9.5899999999999999E-2</v>
      </c>
      <c r="X98">
        <v>2.8275000000000001</v>
      </c>
      <c r="Y98">
        <v>0.14269999999999999</v>
      </c>
    </row>
    <row r="99" spans="1:25" x14ac:dyDescent="0.15">
      <c r="A99">
        <v>97</v>
      </c>
      <c r="B99">
        <v>1.373</v>
      </c>
      <c r="C99">
        <v>2.3813</v>
      </c>
      <c r="D99">
        <v>1.0306999999999999</v>
      </c>
      <c r="F99">
        <v>2.4163000000000001</v>
      </c>
      <c r="G99">
        <v>0.79079999999999995</v>
      </c>
      <c r="I99">
        <v>2.5257000000000001</v>
      </c>
      <c r="J99">
        <v>0.49990000000000001</v>
      </c>
      <c r="L99">
        <v>2.5428999999999999</v>
      </c>
      <c r="M99">
        <v>0.41860000000000003</v>
      </c>
      <c r="O99">
        <v>2.6677</v>
      </c>
      <c r="P99">
        <v>0.1009</v>
      </c>
      <c r="R99">
        <v>2.6421999999999999</v>
      </c>
      <c r="S99">
        <v>3.4299999999999997E-2</v>
      </c>
      <c r="U99">
        <v>2.7898000000000001</v>
      </c>
      <c r="V99">
        <v>8.6900000000000005E-2</v>
      </c>
      <c r="X99">
        <v>2.8412999999999999</v>
      </c>
      <c r="Y99">
        <v>0.13039999999999999</v>
      </c>
    </row>
    <row r="100" spans="1:25" x14ac:dyDescent="0.15">
      <c r="A100">
        <v>98</v>
      </c>
      <c r="B100">
        <v>1.387</v>
      </c>
      <c r="C100">
        <v>2.4045000000000001</v>
      </c>
      <c r="D100">
        <v>1.0294000000000001</v>
      </c>
      <c r="F100">
        <v>2.4417</v>
      </c>
      <c r="G100">
        <v>0.7913</v>
      </c>
      <c r="I100">
        <v>2.5501999999999998</v>
      </c>
      <c r="J100">
        <v>0.50080000000000002</v>
      </c>
      <c r="L100">
        <v>2.5661</v>
      </c>
      <c r="M100">
        <v>0.41799999999999998</v>
      </c>
      <c r="O100">
        <v>2.6789000000000001</v>
      </c>
      <c r="P100">
        <v>9.7799999999999998E-2</v>
      </c>
      <c r="R100">
        <v>2.6473</v>
      </c>
      <c r="S100">
        <v>3.49E-2</v>
      </c>
      <c r="U100">
        <v>2.7985000000000002</v>
      </c>
      <c r="V100">
        <v>7.6200000000000004E-2</v>
      </c>
      <c r="X100">
        <v>2.8527</v>
      </c>
      <c r="Y100">
        <v>0.1153</v>
      </c>
    </row>
    <row r="101" spans="1:25" x14ac:dyDescent="0.15">
      <c r="A101">
        <v>99</v>
      </c>
      <c r="B101">
        <v>1.401</v>
      </c>
      <c r="C101">
        <v>2.4279000000000002</v>
      </c>
      <c r="D101">
        <v>1.0288999999999999</v>
      </c>
      <c r="F101">
        <v>2.4666999999999999</v>
      </c>
      <c r="G101">
        <v>0.79290000000000005</v>
      </c>
      <c r="I101">
        <v>2.5746000000000002</v>
      </c>
      <c r="J101">
        <v>0.50249999999999995</v>
      </c>
      <c r="L101">
        <v>2.5893000000000002</v>
      </c>
      <c r="M101">
        <v>0.41849999999999998</v>
      </c>
      <c r="O101">
        <v>2.6882000000000001</v>
      </c>
      <c r="P101">
        <v>9.5399999999999999E-2</v>
      </c>
      <c r="R101">
        <v>2.65</v>
      </c>
      <c r="S101">
        <v>3.5900000000000001E-2</v>
      </c>
      <c r="U101">
        <v>2.8050000000000002</v>
      </c>
      <c r="V101">
        <v>6.5100000000000005E-2</v>
      </c>
      <c r="X101">
        <v>2.8620999999999999</v>
      </c>
      <c r="Y101">
        <v>9.9400000000000002E-2</v>
      </c>
    </row>
    <row r="102" spans="1:25" x14ac:dyDescent="0.15">
      <c r="A102">
        <v>100</v>
      </c>
      <c r="B102">
        <v>1.4159999999999999</v>
      </c>
      <c r="C102">
        <v>2.4514</v>
      </c>
      <c r="D102">
        <v>1.0291999999999999</v>
      </c>
      <c r="F102">
        <v>2.4908999999999999</v>
      </c>
      <c r="G102">
        <v>0.79549999999999998</v>
      </c>
      <c r="I102">
        <v>2.5983999999999998</v>
      </c>
      <c r="J102">
        <v>0.50470000000000004</v>
      </c>
      <c r="L102">
        <v>2.6120999999999999</v>
      </c>
      <c r="M102">
        <v>0.41970000000000002</v>
      </c>
      <c r="O102">
        <v>2.6960000000000002</v>
      </c>
      <c r="P102">
        <v>9.3600000000000003E-2</v>
      </c>
      <c r="R102">
        <v>2.6514000000000002</v>
      </c>
      <c r="S102">
        <v>3.7100000000000001E-2</v>
      </c>
      <c r="U102">
        <v>2.8098999999999998</v>
      </c>
      <c r="V102">
        <v>5.4800000000000001E-2</v>
      </c>
      <c r="X102">
        <v>2.8696999999999999</v>
      </c>
      <c r="Y102">
        <v>8.43E-2</v>
      </c>
    </row>
    <row r="103" spans="1:25" x14ac:dyDescent="0.15">
      <c r="A103">
        <v>101</v>
      </c>
      <c r="B103">
        <v>1.43</v>
      </c>
      <c r="C103">
        <v>2.4746000000000001</v>
      </c>
      <c r="D103">
        <v>1.0304</v>
      </c>
      <c r="F103">
        <v>2.5142000000000002</v>
      </c>
      <c r="G103">
        <v>0.79890000000000005</v>
      </c>
      <c r="I103" s="4">
        <v>2.6214</v>
      </c>
      <c r="J103">
        <v>0.50719999999999998</v>
      </c>
      <c r="L103">
        <v>2.6341000000000001</v>
      </c>
      <c r="M103">
        <v>0.42149999999999999</v>
      </c>
      <c r="O103">
        <v>2.7023000000000001</v>
      </c>
      <c r="P103">
        <v>9.2399999999999996E-2</v>
      </c>
      <c r="R103">
        <v>2.6520999999999999</v>
      </c>
      <c r="S103">
        <v>3.8100000000000002E-2</v>
      </c>
      <c r="U103">
        <v>2.8134000000000001</v>
      </c>
      <c r="V103">
        <v>4.6100000000000002E-2</v>
      </c>
      <c r="X103">
        <v>2.8755000000000002</v>
      </c>
      <c r="Y103">
        <v>7.1400000000000005E-2</v>
      </c>
    </row>
    <row r="104" spans="1:25" x14ac:dyDescent="0.15">
      <c r="A104">
        <v>102</v>
      </c>
      <c r="B104">
        <v>1.444</v>
      </c>
      <c r="C104">
        <v>2.4973999999999998</v>
      </c>
      <c r="D104">
        <v>1.0327</v>
      </c>
      <c r="F104">
        <v>2.5364</v>
      </c>
      <c r="G104">
        <v>0.80289999999999995</v>
      </c>
      <c r="I104">
        <v>2.6431</v>
      </c>
      <c r="J104">
        <v>0.50980000000000003</v>
      </c>
      <c r="L104">
        <v>2.6545000000000001</v>
      </c>
      <c r="M104">
        <v>0.42320000000000002</v>
      </c>
      <c r="O104">
        <v>2.7067999999999999</v>
      </c>
      <c r="P104">
        <v>9.1499999999999998E-2</v>
      </c>
      <c r="R104">
        <v>2.6524000000000001</v>
      </c>
      <c r="S104">
        <v>3.8800000000000001E-2</v>
      </c>
      <c r="U104">
        <v>2.8155000000000001</v>
      </c>
      <c r="V104">
        <v>3.9300000000000002E-2</v>
      </c>
      <c r="X104">
        <v>2.8794</v>
      </c>
      <c r="Y104">
        <v>6.0999999999999999E-2</v>
      </c>
    </row>
    <row r="105" spans="1:25" x14ac:dyDescent="0.15">
      <c r="A105">
        <v>103</v>
      </c>
      <c r="B105">
        <v>1.4590000000000001</v>
      </c>
      <c r="C105">
        <v>2.5194000000000001</v>
      </c>
      <c r="D105">
        <v>1.0358000000000001</v>
      </c>
      <c r="F105">
        <v>2.5575000000000001</v>
      </c>
      <c r="G105">
        <v>0.80689999999999995</v>
      </c>
      <c r="I105">
        <v>2.6627999999999998</v>
      </c>
      <c r="J105">
        <v>0.51200000000000001</v>
      </c>
      <c r="L105">
        <v>2.6726999999999999</v>
      </c>
      <c r="M105">
        <v>0.42459999999999998</v>
      </c>
      <c r="O105">
        <v>2.7098</v>
      </c>
      <c r="P105">
        <v>9.0700000000000003E-2</v>
      </c>
      <c r="R105">
        <v>2.6524999999999999</v>
      </c>
      <c r="S105">
        <v>3.9E-2</v>
      </c>
      <c r="U105">
        <v>2.8166000000000002</v>
      </c>
      <c r="V105">
        <v>3.4200000000000001E-2</v>
      </c>
      <c r="X105">
        <v>2.8816000000000002</v>
      </c>
      <c r="Y105">
        <v>5.3499999999999999E-2</v>
      </c>
    </row>
    <row r="106" spans="1:25" x14ac:dyDescent="0.15">
      <c r="A106">
        <v>104</v>
      </c>
      <c r="B106">
        <v>1.4730000000000001</v>
      </c>
      <c r="C106">
        <v>2.5407000000000002</v>
      </c>
      <c r="D106">
        <v>1.0398000000000001</v>
      </c>
      <c r="F106">
        <v>2.5775000000000001</v>
      </c>
      <c r="G106">
        <v>0.81079999999999997</v>
      </c>
      <c r="I106">
        <v>2.68</v>
      </c>
      <c r="J106">
        <v>0.51359999999999995</v>
      </c>
      <c r="L106">
        <v>2.6882999999999999</v>
      </c>
      <c r="M106">
        <v>0.42530000000000001</v>
      </c>
      <c r="O106">
        <v>2.7113999999999998</v>
      </c>
      <c r="P106">
        <v>8.9899999999999994E-2</v>
      </c>
      <c r="R106">
        <v>2.6522999999999999</v>
      </c>
      <c r="S106">
        <v>3.8699999999999998E-2</v>
      </c>
      <c r="U106">
        <v>2.8167</v>
      </c>
      <c r="V106">
        <v>3.0599999999999999E-2</v>
      </c>
      <c r="X106">
        <v>2.8824999999999998</v>
      </c>
      <c r="Y106">
        <v>4.8300000000000003E-2</v>
      </c>
    </row>
    <row r="107" spans="1:25" x14ac:dyDescent="0.15">
      <c r="A107">
        <v>105</v>
      </c>
      <c r="B107">
        <v>1.4870000000000001</v>
      </c>
      <c r="C107">
        <v>2.5609999999999999</v>
      </c>
      <c r="D107">
        <v>1.0441</v>
      </c>
      <c r="F107">
        <v>2.5964999999999998</v>
      </c>
      <c r="G107">
        <v>0.81420000000000003</v>
      </c>
      <c r="I107">
        <v>2.6945000000000001</v>
      </c>
      <c r="J107">
        <v>0.51470000000000005</v>
      </c>
      <c r="L107">
        <v>2.7010000000000001</v>
      </c>
      <c r="M107">
        <v>0.42559999999999998</v>
      </c>
      <c r="O107">
        <v>2.7117</v>
      </c>
      <c r="P107">
        <v>8.9300000000000004E-2</v>
      </c>
      <c r="R107">
        <v>2.6518999999999999</v>
      </c>
      <c r="S107">
        <v>3.8100000000000002E-2</v>
      </c>
      <c r="U107">
        <v>2.8161999999999998</v>
      </c>
      <c r="V107">
        <v>2.8299999999999999E-2</v>
      </c>
      <c r="X107">
        <v>2.8824999999999998</v>
      </c>
      <c r="Y107">
        <v>4.5100000000000001E-2</v>
      </c>
    </row>
    <row r="108" spans="1:25" x14ac:dyDescent="0.15">
      <c r="A108">
        <v>106</v>
      </c>
      <c r="B108">
        <v>1.5009999999999999</v>
      </c>
      <c r="C108">
        <v>2.58</v>
      </c>
      <c r="D108">
        <v>1.0485</v>
      </c>
      <c r="F108">
        <v>2.6143000000000001</v>
      </c>
      <c r="G108">
        <v>0.81710000000000005</v>
      </c>
      <c r="I108">
        <v>2.7065000000000001</v>
      </c>
      <c r="J108">
        <v>0.51529999999999998</v>
      </c>
      <c r="L108">
        <v>2.7111000000000001</v>
      </c>
      <c r="M108">
        <v>0.42559999999999998</v>
      </c>
      <c r="O108">
        <v>2.7113999999999998</v>
      </c>
      <c r="P108">
        <v>8.8800000000000004E-2</v>
      </c>
      <c r="R108">
        <v>2.6515</v>
      </c>
      <c r="S108">
        <v>3.73E-2</v>
      </c>
      <c r="U108">
        <v>2.8155000000000001</v>
      </c>
      <c r="V108">
        <v>2.7E-2</v>
      </c>
      <c r="X108">
        <v>2.8822000000000001</v>
      </c>
      <c r="Y108">
        <v>4.3099999999999999E-2</v>
      </c>
    </row>
  </sheetData>
  <mergeCells count="8">
    <mergeCell ref="U1:V1"/>
    <mergeCell ref="X1:Y1"/>
    <mergeCell ref="C1:D1"/>
    <mergeCell ref="F1:G1"/>
    <mergeCell ref="I1:J1"/>
    <mergeCell ref="L1:M1"/>
    <mergeCell ref="O1:P1"/>
    <mergeCell ref="R1:S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115" zoomScaleNormal="115" workbookViewId="0">
      <selection activeCell="C3" sqref="C3"/>
    </sheetView>
  </sheetViews>
  <sheetFormatPr defaultRowHeight="13.5" x14ac:dyDescent="0.15"/>
  <cols>
    <col min="3" max="3" width="10.25" customWidth="1"/>
    <col min="4" max="4" width="8.5" customWidth="1"/>
    <col min="5" max="5" width="4.75" customWidth="1"/>
  </cols>
  <sheetData>
    <row r="1" spans="1:17" x14ac:dyDescent="0.15">
      <c r="C1" s="11" t="s">
        <v>25</v>
      </c>
      <c r="D1" s="11"/>
      <c r="E1" s="11"/>
      <c r="F1" s="11" t="s">
        <v>29</v>
      </c>
      <c r="G1" s="11"/>
      <c r="H1" s="11"/>
      <c r="I1" s="11" t="s">
        <v>30</v>
      </c>
      <c r="J1" s="11"/>
      <c r="K1" s="11"/>
      <c r="L1" s="11" t="s">
        <v>31</v>
      </c>
      <c r="M1" s="11"/>
      <c r="N1" s="11"/>
      <c r="O1" s="11" t="s">
        <v>31</v>
      </c>
      <c r="P1" s="11"/>
      <c r="Q1" s="11"/>
    </row>
    <row r="2" spans="1:17" x14ac:dyDescent="0.15">
      <c r="A2" t="s">
        <v>12</v>
      </c>
      <c r="B2" t="s">
        <v>13</v>
      </c>
      <c r="C2" t="s">
        <v>26</v>
      </c>
      <c r="D2" t="s">
        <v>27</v>
      </c>
      <c r="E2" t="s">
        <v>28</v>
      </c>
      <c r="F2" t="s">
        <v>26</v>
      </c>
      <c r="G2" t="s">
        <v>27</v>
      </c>
      <c r="H2" t="s">
        <v>28</v>
      </c>
      <c r="I2" t="s">
        <v>26</v>
      </c>
      <c r="J2" t="s">
        <v>27</v>
      </c>
      <c r="K2" t="s">
        <v>28</v>
      </c>
      <c r="L2" t="s">
        <v>26</v>
      </c>
      <c r="M2" t="s">
        <v>27</v>
      </c>
      <c r="N2" t="s">
        <v>28</v>
      </c>
      <c r="O2" t="s">
        <v>26</v>
      </c>
      <c r="P2" t="s">
        <v>27</v>
      </c>
      <c r="Q2" t="s">
        <v>28</v>
      </c>
    </row>
    <row r="3" spans="1:17" x14ac:dyDescent="0.15">
      <c r="A3">
        <v>1</v>
      </c>
      <c r="B3">
        <v>0</v>
      </c>
      <c r="C3">
        <v>85.6</v>
      </c>
      <c r="F3">
        <v>39.799999999999997</v>
      </c>
      <c r="I3">
        <v>82.7</v>
      </c>
      <c r="L3">
        <v>85.1</v>
      </c>
    </row>
    <row r="4" spans="1:17" x14ac:dyDescent="0.15">
      <c r="A4">
        <v>2</v>
      </c>
      <c r="B4">
        <v>1.4E-2</v>
      </c>
      <c r="C4">
        <v>82.2</v>
      </c>
      <c r="F4">
        <v>38</v>
      </c>
      <c r="I4">
        <v>85.5</v>
      </c>
      <c r="L4">
        <v>85.7</v>
      </c>
    </row>
    <row r="5" spans="1:17" x14ac:dyDescent="0.15">
      <c r="A5">
        <v>3</v>
      </c>
      <c r="B5">
        <v>2.9000000000000001E-2</v>
      </c>
      <c r="C5">
        <v>80.5</v>
      </c>
      <c r="F5">
        <v>37</v>
      </c>
      <c r="I5">
        <v>88.6</v>
      </c>
      <c r="L5">
        <v>86.2</v>
      </c>
    </row>
    <row r="6" spans="1:17" x14ac:dyDescent="0.15">
      <c r="A6">
        <v>4</v>
      </c>
      <c r="B6">
        <v>4.2999999999999997E-2</v>
      </c>
      <c r="C6">
        <v>80.5</v>
      </c>
      <c r="F6">
        <v>36.700000000000003</v>
      </c>
      <c r="I6">
        <v>91.8</v>
      </c>
      <c r="L6">
        <v>86.6</v>
      </c>
    </row>
    <row r="7" spans="1:17" x14ac:dyDescent="0.15">
      <c r="A7">
        <v>5</v>
      </c>
      <c r="B7">
        <v>5.7000000000000002E-2</v>
      </c>
      <c r="C7">
        <v>82.1</v>
      </c>
      <c r="F7">
        <v>37.299999999999997</v>
      </c>
      <c r="I7">
        <v>95.1</v>
      </c>
      <c r="L7">
        <v>86.8</v>
      </c>
    </row>
    <row r="8" spans="1:17" x14ac:dyDescent="0.15">
      <c r="A8">
        <v>6</v>
      </c>
      <c r="B8">
        <v>7.1999999999999995E-2</v>
      </c>
      <c r="C8">
        <v>85</v>
      </c>
      <c r="F8">
        <v>38.799999999999997</v>
      </c>
      <c r="I8">
        <v>98.3</v>
      </c>
      <c r="L8">
        <v>87</v>
      </c>
    </row>
    <row r="9" spans="1:17" x14ac:dyDescent="0.15">
      <c r="A9">
        <v>7</v>
      </c>
      <c r="B9">
        <v>8.5999999999999993E-2</v>
      </c>
      <c r="C9">
        <v>89.1</v>
      </c>
      <c r="F9">
        <v>41</v>
      </c>
      <c r="I9">
        <v>101.4</v>
      </c>
      <c r="L9">
        <v>87.3</v>
      </c>
    </row>
    <row r="10" spans="1:17" x14ac:dyDescent="0.15">
      <c r="A10">
        <v>8</v>
      </c>
      <c r="B10">
        <v>0.1</v>
      </c>
      <c r="C10">
        <v>93.9</v>
      </c>
      <c r="F10">
        <v>43.8</v>
      </c>
      <c r="I10">
        <v>104.3</v>
      </c>
      <c r="L10">
        <v>87.6</v>
      </c>
    </row>
    <row r="11" spans="1:17" x14ac:dyDescent="0.15">
      <c r="A11">
        <v>9</v>
      </c>
      <c r="B11">
        <v>0.114</v>
      </c>
      <c r="C11">
        <v>99.2</v>
      </c>
      <c r="F11">
        <v>47.2</v>
      </c>
      <c r="I11">
        <v>106.9</v>
      </c>
      <c r="L11">
        <v>88</v>
      </c>
    </row>
    <row r="12" spans="1:17" x14ac:dyDescent="0.15">
      <c r="A12">
        <v>10</v>
      </c>
      <c r="B12">
        <v>0.129</v>
      </c>
      <c r="C12">
        <v>104.9</v>
      </c>
      <c r="F12">
        <v>51</v>
      </c>
      <c r="I12">
        <v>109.2</v>
      </c>
      <c r="L12">
        <v>88.4</v>
      </c>
    </row>
    <row r="13" spans="1:17" x14ac:dyDescent="0.15">
      <c r="A13">
        <v>11</v>
      </c>
      <c r="B13">
        <v>0.14299999999999999</v>
      </c>
      <c r="C13">
        <v>110.6</v>
      </c>
      <c r="F13">
        <v>55.2</v>
      </c>
      <c r="I13">
        <v>111.2</v>
      </c>
      <c r="L13">
        <v>88.9</v>
      </c>
    </row>
    <row r="14" spans="1:17" x14ac:dyDescent="0.15">
      <c r="A14">
        <v>12</v>
      </c>
      <c r="B14">
        <v>0.157</v>
      </c>
      <c r="C14">
        <v>116.3</v>
      </c>
      <c r="F14">
        <v>59.7</v>
      </c>
      <c r="I14">
        <v>112.8</v>
      </c>
      <c r="L14">
        <v>89.5</v>
      </c>
    </row>
    <row r="15" spans="1:17" x14ac:dyDescent="0.15">
      <c r="A15">
        <v>13</v>
      </c>
      <c r="B15">
        <v>0.17199999999999999</v>
      </c>
      <c r="C15">
        <v>122.1</v>
      </c>
      <c r="F15">
        <v>64.3</v>
      </c>
      <c r="I15">
        <v>114</v>
      </c>
      <c r="L15">
        <v>90.2</v>
      </c>
    </row>
    <row r="16" spans="1:17" x14ac:dyDescent="0.15">
      <c r="A16">
        <v>14</v>
      </c>
      <c r="B16">
        <v>0.186</v>
      </c>
      <c r="C16">
        <v>127.7</v>
      </c>
      <c r="F16">
        <v>69.099999999999994</v>
      </c>
      <c r="I16">
        <v>114.9</v>
      </c>
      <c r="L16">
        <v>90.9</v>
      </c>
    </row>
    <row r="17" spans="1:12" x14ac:dyDescent="0.15">
      <c r="A17">
        <v>15</v>
      </c>
      <c r="B17">
        <v>0.2</v>
      </c>
      <c r="C17">
        <v>133.30000000000001</v>
      </c>
      <c r="F17">
        <v>74</v>
      </c>
      <c r="I17">
        <v>115.6</v>
      </c>
      <c r="L17">
        <v>91.6</v>
      </c>
    </row>
    <row r="18" spans="1:12" x14ac:dyDescent="0.15">
      <c r="A18">
        <v>16</v>
      </c>
      <c r="B18">
        <v>0.215</v>
      </c>
      <c r="C18">
        <v>138.80000000000001</v>
      </c>
      <c r="F18">
        <v>78.8</v>
      </c>
      <c r="I18">
        <v>115.9</v>
      </c>
      <c r="L18">
        <v>92.2</v>
      </c>
    </row>
    <row r="19" spans="1:12" x14ac:dyDescent="0.15">
      <c r="A19">
        <v>17</v>
      </c>
      <c r="B19">
        <v>0.22900000000000001</v>
      </c>
      <c r="C19">
        <v>144.30000000000001</v>
      </c>
      <c r="F19">
        <v>83.6</v>
      </c>
      <c r="I19">
        <v>115.9</v>
      </c>
      <c r="L19">
        <v>92.8</v>
      </c>
    </row>
    <row r="20" spans="1:12" x14ac:dyDescent="0.15">
      <c r="A20">
        <v>18</v>
      </c>
      <c r="B20">
        <v>0.24299999999999999</v>
      </c>
      <c r="C20">
        <v>149.80000000000001</v>
      </c>
      <c r="F20">
        <v>88.4</v>
      </c>
      <c r="I20">
        <v>115.7</v>
      </c>
      <c r="L20">
        <v>93.3</v>
      </c>
    </row>
    <row r="21" spans="1:12" x14ac:dyDescent="0.15">
      <c r="A21">
        <v>19</v>
      </c>
      <c r="B21">
        <v>0.25700000000000001</v>
      </c>
      <c r="C21">
        <v>155.19999999999999</v>
      </c>
      <c r="F21">
        <v>93</v>
      </c>
      <c r="I21">
        <v>115.2</v>
      </c>
      <c r="L21">
        <v>93.7</v>
      </c>
    </row>
    <row r="22" spans="1:12" x14ac:dyDescent="0.15">
      <c r="A22">
        <v>20</v>
      </c>
      <c r="B22">
        <v>0.27200000000000002</v>
      </c>
      <c r="C22">
        <v>160.4</v>
      </c>
      <c r="F22">
        <v>97</v>
      </c>
      <c r="I22">
        <v>114.6</v>
      </c>
      <c r="L22">
        <v>94.1</v>
      </c>
    </row>
    <row r="23" spans="1:12" x14ac:dyDescent="0.15">
      <c r="A23">
        <v>21</v>
      </c>
      <c r="B23" s="2">
        <v>0.28599999999999998</v>
      </c>
      <c r="C23">
        <v>165.2</v>
      </c>
      <c r="F23">
        <v>101.5</v>
      </c>
      <c r="I23" s="4">
        <v>113.7</v>
      </c>
      <c r="L23">
        <v>94.3</v>
      </c>
    </row>
    <row r="24" spans="1:12" x14ac:dyDescent="0.15">
      <c r="A24">
        <v>22</v>
      </c>
      <c r="B24" s="1">
        <v>0.3</v>
      </c>
      <c r="C24">
        <v>169.3</v>
      </c>
      <c r="F24">
        <v>105</v>
      </c>
      <c r="I24">
        <v>112.9</v>
      </c>
      <c r="L24">
        <v>94.6</v>
      </c>
    </row>
    <row r="25" spans="1:12" x14ac:dyDescent="0.15">
      <c r="A25">
        <v>23</v>
      </c>
      <c r="B25">
        <v>0.315</v>
      </c>
      <c r="C25">
        <v>172.6</v>
      </c>
      <c r="F25">
        <v>107.8</v>
      </c>
      <c r="I25">
        <v>112.1</v>
      </c>
      <c r="L25" s="4">
        <v>94.8</v>
      </c>
    </row>
    <row r="26" spans="1:12" x14ac:dyDescent="0.15">
      <c r="A26">
        <v>24</v>
      </c>
      <c r="B26">
        <v>0.32900000000000001</v>
      </c>
      <c r="C26" s="4">
        <v>174.8</v>
      </c>
      <c r="F26" s="4">
        <v>109.7</v>
      </c>
      <c r="I26">
        <v>111.3</v>
      </c>
      <c r="L26">
        <v>95.1</v>
      </c>
    </row>
    <row r="27" spans="1:12" x14ac:dyDescent="0.15">
      <c r="A27">
        <v>25</v>
      </c>
      <c r="B27">
        <v>0.34300000000000003</v>
      </c>
      <c r="C27">
        <v>175.8</v>
      </c>
      <c r="F27">
        <v>110.7</v>
      </c>
      <c r="I27">
        <v>110.8</v>
      </c>
      <c r="L27">
        <v>95.5</v>
      </c>
    </row>
    <row r="28" spans="1:12" x14ac:dyDescent="0.15">
      <c r="A28">
        <v>26</v>
      </c>
      <c r="B28">
        <v>0.35699999999999998</v>
      </c>
      <c r="C28">
        <v>175.5</v>
      </c>
      <c r="F28">
        <v>110.7</v>
      </c>
      <c r="I28">
        <v>110.3</v>
      </c>
      <c r="L28">
        <v>96</v>
      </c>
    </row>
    <row r="29" spans="1:12" x14ac:dyDescent="0.15">
      <c r="A29">
        <v>27</v>
      </c>
      <c r="B29">
        <v>0.372</v>
      </c>
      <c r="C29">
        <v>174.1</v>
      </c>
      <c r="F29">
        <v>109.8</v>
      </c>
      <c r="I29">
        <v>110</v>
      </c>
      <c r="L29">
        <v>96.4</v>
      </c>
    </row>
    <row r="30" spans="1:12" x14ac:dyDescent="0.15">
      <c r="A30">
        <v>28</v>
      </c>
      <c r="B30" s="2">
        <v>0.38600000000000001</v>
      </c>
      <c r="C30">
        <v>171.7</v>
      </c>
      <c r="F30">
        <v>108.4</v>
      </c>
      <c r="I30">
        <v>109.6</v>
      </c>
      <c r="L30">
        <v>96.8</v>
      </c>
    </row>
    <row r="31" spans="1:12" x14ac:dyDescent="0.15">
      <c r="A31">
        <v>29</v>
      </c>
      <c r="B31">
        <v>0.4</v>
      </c>
      <c r="C31">
        <v>168.4</v>
      </c>
      <c r="F31">
        <v>106.6</v>
      </c>
      <c r="I31">
        <v>109.3</v>
      </c>
      <c r="L31">
        <v>97.1</v>
      </c>
    </row>
    <row r="32" spans="1:12" x14ac:dyDescent="0.15">
      <c r="A32">
        <v>30</v>
      </c>
      <c r="B32">
        <v>0.41499999999999998</v>
      </c>
      <c r="C32">
        <v>164.6</v>
      </c>
      <c r="F32">
        <v>104.6</v>
      </c>
      <c r="I32">
        <v>109</v>
      </c>
      <c r="L32">
        <v>97.2</v>
      </c>
    </row>
    <row r="33" spans="1:12" x14ac:dyDescent="0.15">
      <c r="A33">
        <v>31</v>
      </c>
      <c r="B33">
        <v>0.42899999999999999</v>
      </c>
      <c r="C33">
        <v>160.6</v>
      </c>
      <c r="F33">
        <v>102.5</v>
      </c>
      <c r="I33">
        <v>108.6</v>
      </c>
      <c r="L33">
        <v>97.3</v>
      </c>
    </row>
    <row r="34" spans="1:12" x14ac:dyDescent="0.15">
      <c r="A34">
        <v>32</v>
      </c>
      <c r="B34">
        <v>0.443</v>
      </c>
      <c r="C34">
        <v>157</v>
      </c>
      <c r="F34">
        <v>100.3</v>
      </c>
      <c r="I34">
        <v>108.4</v>
      </c>
      <c r="L34">
        <v>97.1</v>
      </c>
    </row>
    <row r="35" spans="1:12" x14ac:dyDescent="0.15">
      <c r="A35">
        <v>33</v>
      </c>
      <c r="B35">
        <v>0.45800000000000002</v>
      </c>
      <c r="C35">
        <v>154</v>
      </c>
      <c r="F35">
        <v>98.1</v>
      </c>
      <c r="I35">
        <v>108.2</v>
      </c>
      <c r="L35">
        <v>96.9</v>
      </c>
    </row>
    <row r="36" spans="1:12" x14ac:dyDescent="0.15">
      <c r="A36">
        <v>34</v>
      </c>
      <c r="B36">
        <v>0.47199999999999998</v>
      </c>
      <c r="C36">
        <v>151.9</v>
      </c>
      <c r="F36">
        <v>95.9</v>
      </c>
      <c r="I36">
        <v>107.9</v>
      </c>
      <c r="L36">
        <v>96.4</v>
      </c>
    </row>
    <row r="37" spans="1:12" x14ac:dyDescent="0.15">
      <c r="A37">
        <v>35</v>
      </c>
      <c r="B37">
        <v>0.48599999999999999</v>
      </c>
      <c r="C37">
        <v>150.6</v>
      </c>
      <c r="F37">
        <v>93.8</v>
      </c>
      <c r="I37">
        <v>107.6</v>
      </c>
      <c r="L37">
        <v>96</v>
      </c>
    </row>
    <row r="38" spans="1:12" x14ac:dyDescent="0.15">
      <c r="A38">
        <v>36</v>
      </c>
      <c r="B38">
        <v>0.5</v>
      </c>
      <c r="C38">
        <v>149.9</v>
      </c>
      <c r="F38">
        <v>91.9</v>
      </c>
      <c r="I38">
        <v>106.9</v>
      </c>
      <c r="L38">
        <v>95.5</v>
      </c>
    </row>
    <row r="39" spans="1:12" x14ac:dyDescent="0.15">
      <c r="A39">
        <v>37</v>
      </c>
      <c r="B39">
        <v>0.51500000000000001</v>
      </c>
      <c r="C39">
        <v>149.69999999999999</v>
      </c>
      <c r="F39">
        <v>90.3</v>
      </c>
      <c r="I39">
        <v>105.9</v>
      </c>
      <c r="L39">
        <v>95</v>
      </c>
    </row>
    <row r="40" spans="1:12" x14ac:dyDescent="0.15">
      <c r="A40">
        <v>38</v>
      </c>
      <c r="B40">
        <v>0.52900000000000003</v>
      </c>
      <c r="C40">
        <v>149.69999999999999</v>
      </c>
      <c r="F40">
        <v>88.9</v>
      </c>
      <c r="I40">
        <v>104.5</v>
      </c>
      <c r="L40">
        <v>94.7</v>
      </c>
    </row>
    <row r="41" spans="1:12" x14ac:dyDescent="0.15">
      <c r="A41">
        <v>39</v>
      </c>
      <c r="B41">
        <v>0.54300000000000004</v>
      </c>
      <c r="C41">
        <v>149.69999999999999</v>
      </c>
      <c r="F41">
        <v>87.6</v>
      </c>
      <c r="I41">
        <v>102.9</v>
      </c>
      <c r="L41">
        <v>94.3</v>
      </c>
    </row>
    <row r="42" spans="1:12" x14ac:dyDescent="0.15">
      <c r="A42">
        <v>40</v>
      </c>
      <c r="B42">
        <v>0.55800000000000005</v>
      </c>
      <c r="C42">
        <v>149.6</v>
      </c>
      <c r="F42">
        <v>86.5</v>
      </c>
      <c r="I42">
        <v>101.2</v>
      </c>
      <c r="L42">
        <v>94</v>
      </c>
    </row>
    <row r="43" spans="1:12" x14ac:dyDescent="0.15">
      <c r="A43">
        <v>41</v>
      </c>
      <c r="B43">
        <v>0.57199999999999995</v>
      </c>
      <c r="C43">
        <v>149.5</v>
      </c>
      <c r="F43">
        <v>85.4</v>
      </c>
      <c r="I43">
        <v>99.3</v>
      </c>
      <c r="L43">
        <v>93.6</v>
      </c>
    </row>
    <row r="44" spans="1:12" x14ac:dyDescent="0.15">
      <c r="A44">
        <v>42</v>
      </c>
      <c r="B44">
        <v>0.58599999999999997</v>
      </c>
      <c r="C44">
        <v>149.30000000000001</v>
      </c>
      <c r="F44">
        <v>84.4</v>
      </c>
      <c r="I44">
        <v>97.6</v>
      </c>
      <c r="L44">
        <v>93</v>
      </c>
    </row>
    <row r="45" spans="1:12" x14ac:dyDescent="0.15">
      <c r="A45">
        <v>43</v>
      </c>
      <c r="B45" s="1">
        <v>0.60099999999999998</v>
      </c>
      <c r="C45">
        <v>149</v>
      </c>
      <c r="F45">
        <v>83.5</v>
      </c>
      <c r="I45">
        <v>95.9</v>
      </c>
      <c r="L45">
        <v>92.4</v>
      </c>
    </row>
    <row r="46" spans="1:12" x14ac:dyDescent="0.15">
      <c r="A46">
        <v>44</v>
      </c>
      <c r="B46">
        <v>0.61499999999999999</v>
      </c>
      <c r="C46">
        <v>148.6</v>
      </c>
      <c r="F46">
        <v>82.5</v>
      </c>
      <c r="I46">
        <v>94.3</v>
      </c>
      <c r="L46">
        <v>91.6</v>
      </c>
    </row>
    <row r="47" spans="1:12" x14ac:dyDescent="0.15">
      <c r="A47">
        <v>45</v>
      </c>
      <c r="B47">
        <v>0.629</v>
      </c>
      <c r="C47">
        <v>148</v>
      </c>
      <c r="F47">
        <v>81.599999999999994</v>
      </c>
      <c r="I47">
        <v>92.8</v>
      </c>
      <c r="L47">
        <v>90.8</v>
      </c>
    </row>
    <row r="48" spans="1:12" x14ac:dyDescent="0.15">
      <c r="A48">
        <v>46</v>
      </c>
      <c r="B48">
        <v>0.64300000000000002</v>
      </c>
      <c r="C48">
        <v>147.19999999999999</v>
      </c>
      <c r="F48">
        <v>80.599999999999994</v>
      </c>
      <c r="I48">
        <v>91.4</v>
      </c>
      <c r="L48">
        <v>89.9</v>
      </c>
    </row>
    <row r="49" spans="1:12" x14ac:dyDescent="0.15">
      <c r="A49">
        <v>47</v>
      </c>
      <c r="B49">
        <v>0.65800000000000003</v>
      </c>
      <c r="C49" s="4">
        <v>146.5</v>
      </c>
      <c r="F49">
        <v>79.7</v>
      </c>
      <c r="I49" s="4">
        <v>90</v>
      </c>
      <c r="L49">
        <v>88.9</v>
      </c>
    </row>
    <row r="50" spans="1:12" x14ac:dyDescent="0.15">
      <c r="A50">
        <v>48</v>
      </c>
      <c r="B50">
        <v>0.67200000000000004</v>
      </c>
      <c r="C50">
        <v>145.80000000000001</v>
      </c>
      <c r="F50">
        <v>78.7</v>
      </c>
      <c r="I50">
        <v>88.7</v>
      </c>
      <c r="L50">
        <v>87.9</v>
      </c>
    </row>
    <row r="51" spans="1:12" x14ac:dyDescent="0.15">
      <c r="A51">
        <v>49</v>
      </c>
      <c r="B51">
        <v>0.68600000000000005</v>
      </c>
      <c r="C51">
        <v>145.19999999999999</v>
      </c>
      <c r="F51">
        <v>77.8</v>
      </c>
      <c r="I51">
        <v>87.4</v>
      </c>
      <c r="L51">
        <v>87</v>
      </c>
    </row>
    <row r="52" spans="1:12" x14ac:dyDescent="0.15">
      <c r="A52">
        <v>50</v>
      </c>
      <c r="B52">
        <v>0.70099999999999996</v>
      </c>
      <c r="C52">
        <v>144.69999999999999</v>
      </c>
      <c r="F52" s="4">
        <v>76.8</v>
      </c>
      <c r="I52">
        <v>86</v>
      </c>
      <c r="L52" s="4">
        <v>86</v>
      </c>
    </row>
    <row r="53" spans="1:12" x14ac:dyDescent="0.15">
      <c r="A53">
        <v>51</v>
      </c>
      <c r="B53">
        <v>0.71499999999999997</v>
      </c>
      <c r="C53">
        <v>144.19999999999999</v>
      </c>
      <c r="F53">
        <v>75.900000000000006</v>
      </c>
      <c r="I53">
        <v>84.6</v>
      </c>
      <c r="L53">
        <v>85.1</v>
      </c>
    </row>
    <row r="54" spans="1:12" x14ac:dyDescent="0.15">
      <c r="A54">
        <v>52</v>
      </c>
      <c r="B54">
        <v>0.72899999999999998</v>
      </c>
      <c r="C54">
        <v>143.69999999999999</v>
      </c>
      <c r="F54">
        <v>74.900000000000006</v>
      </c>
      <c r="I54">
        <v>83.1</v>
      </c>
      <c r="L54">
        <v>84.3</v>
      </c>
    </row>
    <row r="55" spans="1:12" x14ac:dyDescent="0.15">
      <c r="A55">
        <v>53</v>
      </c>
      <c r="B55">
        <v>0.74399999999999999</v>
      </c>
      <c r="C55">
        <v>143.1</v>
      </c>
      <c r="F55">
        <v>73.8</v>
      </c>
      <c r="I55">
        <v>81.7</v>
      </c>
      <c r="L55">
        <v>83.5</v>
      </c>
    </row>
    <row r="56" spans="1:12" x14ac:dyDescent="0.15">
      <c r="A56">
        <v>54</v>
      </c>
      <c r="B56">
        <v>0.75800000000000001</v>
      </c>
      <c r="C56">
        <v>142.4</v>
      </c>
      <c r="F56">
        <v>72.7</v>
      </c>
      <c r="I56">
        <v>80.2</v>
      </c>
      <c r="L56">
        <v>82.7</v>
      </c>
    </row>
    <row r="57" spans="1:12" x14ac:dyDescent="0.15">
      <c r="A57">
        <v>55</v>
      </c>
      <c r="B57">
        <v>0.77200000000000002</v>
      </c>
      <c r="C57">
        <v>141.6</v>
      </c>
      <c r="F57">
        <v>71.599999999999994</v>
      </c>
      <c r="I57">
        <v>78.8</v>
      </c>
      <c r="L57">
        <v>81.900000000000006</v>
      </c>
    </row>
    <row r="58" spans="1:12" x14ac:dyDescent="0.15">
      <c r="A58">
        <v>56</v>
      </c>
      <c r="B58" s="3">
        <v>0.78600000000000003</v>
      </c>
      <c r="C58">
        <v>140.6</v>
      </c>
      <c r="F58">
        <v>70.2</v>
      </c>
      <c r="I58">
        <v>77.5</v>
      </c>
      <c r="L58">
        <v>81.2</v>
      </c>
    </row>
    <row r="59" spans="1:12" x14ac:dyDescent="0.15">
      <c r="A59">
        <v>57</v>
      </c>
      <c r="B59">
        <v>0.80100000000000005</v>
      </c>
      <c r="C59">
        <v>139.19999999999999</v>
      </c>
      <c r="F59">
        <v>68.7</v>
      </c>
      <c r="I59">
        <v>76.3</v>
      </c>
      <c r="L59">
        <v>80.5</v>
      </c>
    </row>
    <row r="60" spans="1:12" x14ac:dyDescent="0.15">
      <c r="A60">
        <v>58</v>
      </c>
      <c r="B60">
        <v>0.81499999999999995</v>
      </c>
      <c r="C60">
        <v>137.4</v>
      </c>
      <c r="F60">
        <v>67.099999999999994</v>
      </c>
      <c r="I60">
        <v>75.3</v>
      </c>
      <c r="L60">
        <v>79.900000000000006</v>
      </c>
    </row>
    <row r="61" spans="1:12" x14ac:dyDescent="0.15">
      <c r="A61">
        <v>59</v>
      </c>
      <c r="B61">
        <v>0.82899999999999996</v>
      </c>
      <c r="C61">
        <v>135.1</v>
      </c>
      <c r="F61">
        <v>65.2</v>
      </c>
      <c r="I61">
        <v>74.5</v>
      </c>
      <c r="L61">
        <v>79.400000000000006</v>
      </c>
    </row>
    <row r="62" spans="1:12" x14ac:dyDescent="0.15">
      <c r="A62">
        <v>60</v>
      </c>
      <c r="B62">
        <v>0.84399999999999997</v>
      </c>
      <c r="C62">
        <v>132.19999999999999</v>
      </c>
      <c r="F62">
        <v>63.2</v>
      </c>
      <c r="I62">
        <v>73.8</v>
      </c>
      <c r="L62">
        <v>79.099999999999994</v>
      </c>
    </row>
    <row r="63" spans="1:12" x14ac:dyDescent="0.15">
      <c r="A63">
        <v>61</v>
      </c>
      <c r="B63">
        <v>0.85799999999999998</v>
      </c>
      <c r="C63">
        <v>128.6</v>
      </c>
      <c r="F63">
        <v>61.1</v>
      </c>
      <c r="I63">
        <v>73.400000000000006</v>
      </c>
      <c r="L63">
        <v>78.900000000000006</v>
      </c>
    </row>
    <row r="64" spans="1:12" x14ac:dyDescent="0.15">
      <c r="A64">
        <v>62</v>
      </c>
      <c r="B64">
        <v>0.872</v>
      </c>
      <c r="C64">
        <v>124.5</v>
      </c>
      <c r="F64">
        <v>58.7</v>
      </c>
      <c r="I64">
        <v>73.099999999999994</v>
      </c>
      <c r="L64">
        <v>79</v>
      </c>
    </row>
    <row r="65" spans="1:12" x14ac:dyDescent="0.15">
      <c r="A65">
        <v>63</v>
      </c>
      <c r="B65">
        <v>0.88700000000000001</v>
      </c>
      <c r="C65">
        <v>119.7</v>
      </c>
      <c r="F65">
        <v>56.2</v>
      </c>
      <c r="I65">
        <v>73.099999999999994</v>
      </c>
      <c r="L65">
        <v>79.2</v>
      </c>
    </row>
    <row r="66" spans="1:12" x14ac:dyDescent="0.15">
      <c r="A66">
        <v>64</v>
      </c>
      <c r="B66">
        <v>0.90100000000000002</v>
      </c>
      <c r="C66">
        <v>114.4</v>
      </c>
      <c r="F66">
        <v>53.6</v>
      </c>
      <c r="I66">
        <v>73.400000000000006</v>
      </c>
      <c r="L66">
        <v>79.7</v>
      </c>
    </row>
    <row r="67" spans="1:12" x14ac:dyDescent="0.15">
      <c r="A67">
        <v>65</v>
      </c>
      <c r="B67">
        <v>0.91500000000000004</v>
      </c>
      <c r="C67">
        <v>108.6</v>
      </c>
      <c r="F67">
        <v>50.9</v>
      </c>
      <c r="I67">
        <v>74.099999999999994</v>
      </c>
      <c r="L67">
        <v>80.3</v>
      </c>
    </row>
    <row r="68" spans="1:12" x14ac:dyDescent="0.15">
      <c r="A68">
        <v>66</v>
      </c>
      <c r="B68">
        <v>0.92900000000000005</v>
      </c>
      <c r="C68">
        <v>102.4</v>
      </c>
      <c r="F68">
        <v>48.1</v>
      </c>
      <c r="I68">
        <v>75</v>
      </c>
      <c r="L68">
        <v>81.099999999999994</v>
      </c>
    </row>
    <row r="69" spans="1:12" x14ac:dyDescent="0.15">
      <c r="A69">
        <v>67</v>
      </c>
      <c r="B69">
        <v>0.94399999999999995</v>
      </c>
      <c r="C69">
        <v>96</v>
      </c>
      <c r="F69">
        <v>45.4</v>
      </c>
      <c r="I69">
        <v>76.400000000000006</v>
      </c>
      <c r="L69">
        <v>82</v>
      </c>
    </row>
    <row r="70" spans="1:12" x14ac:dyDescent="0.15">
      <c r="A70">
        <v>68</v>
      </c>
      <c r="B70">
        <v>0.95799999999999996</v>
      </c>
      <c r="C70">
        <v>89.8</v>
      </c>
      <c r="F70">
        <v>42.9</v>
      </c>
      <c r="I70">
        <v>78.099999999999994</v>
      </c>
      <c r="L70">
        <v>83.1</v>
      </c>
    </row>
    <row r="71" spans="1:12" x14ac:dyDescent="0.15">
      <c r="A71">
        <v>69</v>
      </c>
      <c r="B71">
        <v>0.97199999999999998</v>
      </c>
      <c r="C71">
        <v>84.4</v>
      </c>
      <c r="F71">
        <v>40.700000000000003</v>
      </c>
      <c r="I71">
        <v>80.2</v>
      </c>
      <c r="L71">
        <v>84.1</v>
      </c>
    </row>
    <row r="72" spans="1:12" x14ac:dyDescent="0.15">
      <c r="A72">
        <v>70</v>
      </c>
      <c r="B72" s="1">
        <v>0.98699999999999999</v>
      </c>
      <c r="C72">
        <v>80.099999999999994</v>
      </c>
      <c r="F72">
        <v>38.9</v>
      </c>
      <c r="I72">
        <v>82.5</v>
      </c>
      <c r="L72">
        <v>85</v>
      </c>
    </row>
    <row r="73" spans="1:12" x14ac:dyDescent="0.15">
      <c r="A73">
        <v>71</v>
      </c>
      <c r="B73">
        <v>1.0009999999999999</v>
      </c>
      <c r="C73" s="4">
        <v>77.5</v>
      </c>
      <c r="F73">
        <v>37.6</v>
      </c>
      <c r="I73">
        <v>85.2</v>
      </c>
      <c r="L73">
        <v>85.8</v>
      </c>
    </row>
    <row r="74" spans="1:12" x14ac:dyDescent="0.15">
      <c r="A74">
        <v>72</v>
      </c>
      <c r="B74">
        <v>1.0149999999999999</v>
      </c>
      <c r="C74">
        <v>76.7</v>
      </c>
      <c r="F74">
        <v>36.799999999999997</v>
      </c>
      <c r="I74">
        <v>88.2</v>
      </c>
      <c r="L74" s="4">
        <v>86.3</v>
      </c>
    </row>
    <row r="75" spans="1:12" x14ac:dyDescent="0.15">
      <c r="A75">
        <v>73</v>
      </c>
      <c r="B75">
        <v>1.03</v>
      </c>
      <c r="C75">
        <v>77.599999999999994</v>
      </c>
      <c r="F75" s="4">
        <v>36.799999999999997</v>
      </c>
      <c r="I75" s="4">
        <v>91.3</v>
      </c>
      <c r="L75">
        <v>86.8</v>
      </c>
    </row>
    <row r="76" spans="1:12" x14ac:dyDescent="0.15">
      <c r="A76">
        <v>74</v>
      </c>
      <c r="B76">
        <v>1.044</v>
      </c>
      <c r="C76">
        <v>79.900000000000006</v>
      </c>
      <c r="F76">
        <v>37.4</v>
      </c>
      <c r="I76">
        <v>94.5</v>
      </c>
      <c r="L76">
        <v>87.1</v>
      </c>
    </row>
    <row r="77" spans="1:12" x14ac:dyDescent="0.15">
      <c r="A77">
        <v>75</v>
      </c>
      <c r="B77">
        <v>1.0580000000000001</v>
      </c>
      <c r="C77">
        <v>83.3</v>
      </c>
      <c r="F77">
        <v>38.799999999999997</v>
      </c>
      <c r="I77">
        <v>97.7</v>
      </c>
      <c r="L77">
        <v>87.4</v>
      </c>
    </row>
    <row r="78" spans="1:12" x14ac:dyDescent="0.15">
      <c r="A78">
        <v>76</v>
      </c>
      <c r="B78">
        <v>1.0720000000000001</v>
      </c>
      <c r="C78">
        <v>87.5</v>
      </c>
      <c r="F78">
        <v>40.9</v>
      </c>
      <c r="I78">
        <v>100.7</v>
      </c>
      <c r="L78">
        <v>87.8</v>
      </c>
    </row>
    <row r="79" spans="1:12" x14ac:dyDescent="0.15">
      <c r="A79">
        <v>77</v>
      </c>
      <c r="B79">
        <v>1.087</v>
      </c>
      <c r="C79">
        <v>92.1</v>
      </c>
      <c r="F79">
        <v>43.6</v>
      </c>
      <c r="I79">
        <v>103.6</v>
      </c>
      <c r="L79">
        <v>88.2</v>
      </c>
    </row>
    <row r="80" spans="1:12" x14ac:dyDescent="0.15">
      <c r="A80">
        <v>78</v>
      </c>
      <c r="B80">
        <v>1.101</v>
      </c>
      <c r="C80">
        <v>97.1</v>
      </c>
      <c r="F80">
        <v>46.8</v>
      </c>
      <c r="I80">
        <v>106.1</v>
      </c>
      <c r="L80">
        <v>88.8</v>
      </c>
    </row>
    <row r="81" spans="1:12" x14ac:dyDescent="0.15">
      <c r="A81">
        <v>79</v>
      </c>
      <c r="B81">
        <v>1.115</v>
      </c>
      <c r="C81">
        <v>102.4</v>
      </c>
      <c r="F81">
        <v>50.6</v>
      </c>
      <c r="I81">
        <v>108.3</v>
      </c>
      <c r="L81">
        <v>89.4</v>
      </c>
    </row>
    <row r="82" spans="1:12" x14ac:dyDescent="0.15">
      <c r="A82">
        <v>80</v>
      </c>
      <c r="B82">
        <v>1.1299999999999999</v>
      </c>
      <c r="C82">
        <v>107.8</v>
      </c>
      <c r="F82">
        <v>54.6</v>
      </c>
      <c r="I82">
        <v>110.1</v>
      </c>
      <c r="L82">
        <v>90.1</v>
      </c>
    </row>
    <row r="83" spans="1:12" x14ac:dyDescent="0.15">
      <c r="A83">
        <v>81</v>
      </c>
      <c r="B83">
        <v>1.1439999999999999</v>
      </c>
      <c r="C83">
        <v>113.3</v>
      </c>
      <c r="F83">
        <v>59</v>
      </c>
      <c r="I83">
        <v>111.7</v>
      </c>
      <c r="L83">
        <v>90.8</v>
      </c>
    </row>
    <row r="84" spans="1:12" x14ac:dyDescent="0.15">
      <c r="A84">
        <v>82</v>
      </c>
      <c r="B84">
        <v>1.1579999999999999</v>
      </c>
      <c r="C84">
        <v>118.8</v>
      </c>
      <c r="F84">
        <v>63.6</v>
      </c>
      <c r="I84">
        <v>113</v>
      </c>
      <c r="L84">
        <v>91.4</v>
      </c>
    </row>
    <row r="85" spans="1:12" x14ac:dyDescent="0.15">
      <c r="A85">
        <v>83</v>
      </c>
      <c r="B85">
        <v>1.173</v>
      </c>
      <c r="C85">
        <v>124.5</v>
      </c>
      <c r="F85">
        <v>68.3</v>
      </c>
      <c r="I85">
        <v>114</v>
      </c>
      <c r="L85">
        <v>92</v>
      </c>
    </row>
    <row r="86" spans="1:12" x14ac:dyDescent="0.15">
      <c r="A86">
        <v>84</v>
      </c>
      <c r="B86">
        <v>1.1870000000000001</v>
      </c>
      <c r="C86">
        <v>130.30000000000001</v>
      </c>
      <c r="F86">
        <v>73.099999999999994</v>
      </c>
      <c r="I86">
        <v>114.9</v>
      </c>
      <c r="L86">
        <v>92.5</v>
      </c>
    </row>
    <row r="87" spans="1:12" x14ac:dyDescent="0.15">
      <c r="A87">
        <v>85</v>
      </c>
      <c r="B87">
        <v>1.2010000000000001</v>
      </c>
      <c r="C87">
        <v>136.1</v>
      </c>
      <c r="F87">
        <v>78</v>
      </c>
      <c r="I87">
        <v>115.4</v>
      </c>
      <c r="L87">
        <v>92.9</v>
      </c>
    </row>
    <row r="88" spans="1:12" x14ac:dyDescent="0.15">
      <c r="A88">
        <v>86</v>
      </c>
      <c r="B88">
        <v>1.2150000000000001</v>
      </c>
      <c r="C88">
        <v>141.9</v>
      </c>
      <c r="F88">
        <v>82.9</v>
      </c>
      <c r="I88">
        <v>115.7</v>
      </c>
      <c r="L88">
        <v>93.2</v>
      </c>
    </row>
    <row r="89" spans="1:12" x14ac:dyDescent="0.15">
      <c r="A89">
        <v>87</v>
      </c>
      <c r="B89" s="3">
        <v>1.23</v>
      </c>
      <c r="C89">
        <v>147.6</v>
      </c>
      <c r="F89">
        <v>87.9</v>
      </c>
      <c r="I89">
        <v>115.7</v>
      </c>
      <c r="L89">
        <v>93.5</v>
      </c>
    </row>
    <row r="90" spans="1:12" x14ac:dyDescent="0.15">
      <c r="A90">
        <v>88</v>
      </c>
      <c r="B90">
        <v>1.244</v>
      </c>
      <c r="C90">
        <v>153.30000000000001</v>
      </c>
      <c r="F90">
        <v>92.8</v>
      </c>
      <c r="I90">
        <v>115.4</v>
      </c>
      <c r="L90">
        <v>93.8</v>
      </c>
    </row>
    <row r="91" spans="1:12" x14ac:dyDescent="0.15">
      <c r="A91">
        <v>89</v>
      </c>
      <c r="B91">
        <v>1.258</v>
      </c>
      <c r="C91">
        <v>159</v>
      </c>
      <c r="F91">
        <v>97.6</v>
      </c>
      <c r="I91">
        <v>114.8</v>
      </c>
      <c r="L91">
        <v>94.1</v>
      </c>
    </row>
    <row r="92" spans="1:12" x14ac:dyDescent="0.15">
      <c r="A92">
        <v>90</v>
      </c>
      <c r="B92">
        <v>1.2729999999999999</v>
      </c>
      <c r="C92">
        <v>164.4</v>
      </c>
      <c r="F92">
        <v>102</v>
      </c>
      <c r="I92">
        <v>114</v>
      </c>
      <c r="L92">
        <v>94.4</v>
      </c>
    </row>
    <row r="93" spans="1:12" x14ac:dyDescent="0.15">
      <c r="A93">
        <v>91</v>
      </c>
      <c r="B93" s="1">
        <v>1.2869999999999999</v>
      </c>
      <c r="C93">
        <v>169.2</v>
      </c>
      <c r="F93">
        <v>105.9</v>
      </c>
      <c r="I93">
        <v>113.2</v>
      </c>
      <c r="L93">
        <v>94.9</v>
      </c>
    </row>
    <row r="94" spans="1:12" x14ac:dyDescent="0.15">
      <c r="A94">
        <v>92</v>
      </c>
      <c r="B94">
        <v>1.3009999999999999</v>
      </c>
      <c r="C94" s="4">
        <v>173.2</v>
      </c>
      <c r="F94">
        <v>109</v>
      </c>
      <c r="I94">
        <v>112.4</v>
      </c>
      <c r="L94">
        <v>95.3</v>
      </c>
    </row>
    <row r="95" spans="1:12" x14ac:dyDescent="0.15">
      <c r="A95">
        <v>93</v>
      </c>
      <c r="B95">
        <v>1.3160000000000001</v>
      </c>
      <c r="C95">
        <v>175.9</v>
      </c>
      <c r="F95">
        <v>111</v>
      </c>
      <c r="I95">
        <v>111.7</v>
      </c>
      <c r="L95">
        <v>95.8</v>
      </c>
    </row>
    <row r="96" spans="1:12" x14ac:dyDescent="0.15">
      <c r="A96">
        <v>94</v>
      </c>
      <c r="B96">
        <v>1.33</v>
      </c>
      <c r="C96">
        <v>177.4</v>
      </c>
      <c r="F96">
        <v>112</v>
      </c>
      <c r="I96">
        <v>111.3</v>
      </c>
      <c r="L96">
        <v>96.3</v>
      </c>
    </row>
    <row r="97" spans="1:12" x14ac:dyDescent="0.15">
      <c r="A97">
        <v>95</v>
      </c>
      <c r="B97">
        <v>1.3440000000000001</v>
      </c>
      <c r="C97">
        <v>177.5</v>
      </c>
      <c r="F97">
        <v>112</v>
      </c>
      <c r="I97">
        <v>110.9</v>
      </c>
      <c r="L97">
        <v>96.9</v>
      </c>
    </row>
    <row r="98" spans="1:12" x14ac:dyDescent="0.15">
      <c r="A98">
        <v>96</v>
      </c>
      <c r="B98">
        <v>1.3580000000000001</v>
      </c>
      <c r="C98">
        <v>176.1</v>
      </c>
      <c r="F98">
        <v>111.1</v>
      </c>
      <c r="I98" s="4">
        <v>110.8</v>
      </c>
      <c r="L98">
        <v>97.6</v>
      </c>
    </row>
    <row r="99" spans="1:12" x14ac:dyDescent="0.15">
      <c r="A99">
        <v>97</v>
      </c>
      <c r="B99">
        <v>1.373</v>
      </c>
      <c r="C99">
        <v>173.5</v>
      </c>
      <c r="F99">
        <v>109.6</v>
      </c>
      <c r="I99">
        <v>110.6</v>
      </c>
      <c r="L99">
        <v>97.3</v>
      </c>
    </row>
    <row r="100" spans="1:12" x14ac:dyDescent="0.15">
      <c r="A100">
        <v>98</v>
      </c>
      <c r="B100">
        <v>1.387</v>
      </c>
      <c r="C100">
        <v>169.7</v>
      </c>
      <c r="F100">
        <v>107.7</v>
      </c>
      <c r="I100">
        <v>110.5</v>
      </c>
      <c r="L100">
        <v>98.9</v>
      </c>
    </row>
    <row r="101" spans="1:12" x14ac:dyDescent="0.15">
      <c r="A101">
        <v>99</v>
      </c>
      <c r="B101">
        <v>1.401</v>
      </c>
      <c r="C101">
        <v>165.5</v>
      </c>
      <c r="F101" s="4">
        <v>105.6</v>
      </c>
      <c r="I101">
        <v>110.4</v>
      </c>
      <c r="L101" s="4">
        <v>99.3</v>
      </c>
    </row>
    <row r="102" spans="1:12" x14ac:dyDescent="0.15">
      <c r="A102">
        <v>100</v>
      </c>
      <c r="B102">
        <v>1.4159999999999999</v>
      </c>
      <c r="C102">
        <v>161.19999999999999</v>
      </c>
      <c r="F102">
        <v>103.4</v>
      </c>
      <c r="I102">
        <v>110.3</v>
      </c>
      <c r="L102">
        <v>99.6</v>
      </c>
    </row>
    <row r="103" spans="1:12" x14ac:dyDescent="0.15">
      <c r="A103">
        <v>101</v>
      </c>
      <c r="B103">
        <v>1.43</v>
      </c>
      <c r="C103">
        <v>157.4</v>
      </c>
      <c r="F103">
        <v>101</v>
      </c>
      <c r="I103">
        <v>110.2</v>
      </c>
      <c r="L103">
        <v>99.7</v>
      </c>
    </row>
    <row r="104" spans="1:12" x14ac:dyDescent="0.15">
      <c r="A104">
        <v>102</v>
      </c>
      <c r="B104">
        <v>1.444</v>
      </c>
      <c r="C104">
        <v>154.30000000000001</v>
      </c>
      <c r="F104">
        <v>98.7</v>
      </c>
      <c r="I104">
        <v>110</v>
      </c>
      <c r="L104">
        <v>99.6</v>
      </c>
    </row>
    <row r="105" spans="1:12" x14ac:dyDescent="0.15">
      <c r="A105">
        <v>103</v>
      </c>
      <c r="B105">
        <v>1.4590000000000001</v>
      </c>
      <c r="C105">
        <v>152.1</v>
      </c>
      <c r="F105">
        <v>96.4</v>
      </c>
      <c r="I105">
        <v>109.6</v>
      </c>
      <c r="L105">
        <v>99.4</v>
      </c>
    </row>
    <row r="106" spans="1:12" x14ac:dyDescent="0.15">
      <c r="A106">
        <v>104</v>
      </c>
      <c r="B106">
        <v>1.4730000000000001</v>
      </c>
      <c r="C106">
        <v>150.6</v>
      </c>
      <c r="F106">
        <v>94.2</v>
      </c>
      <c r="I106">
        <v>109</v>
      </c>
      <c r="L106">
        <v>99.1</v>
      </c>
    </row>
    <row r="107" spans="1:12" x14ac:dyDescent="0.15">
      <c r="A107">
        <v>105</v>
      </c>
      <c r="B107">
        <v>1.4870000000000001</v>
      </c>
      <c r="C107">
        <v>149.69999999999999</v>
      </c>
      <c r="F107">
        <v>92.3</v>
      </c>
      <c r="I107">
        <v>108.1</v>
      </c>
      <c r="L107">
        <v>98.8</v>
      </c>
    </row>
    <row r="108" spans="1:12" x14ac:dyDescent="0.15">
      <c r="A108">
        <v>106</v>
      </c>
      <c r="B108">
        <v>1.5009999999999999</v>
      </c>
      <c r="C108">
        <v>149.30000000000001</v>
      </c>
      <c r="F108">
        <v>90.7</v>
      </c>
      <c r="I108">
        <v>107</v>
      </c>
      <c r="L108">
        <v>98.4</v>
      </c>
    </row>
  </sheetData>
  <mergeCells count="5">
    <mergeCell ref="C1:E1"/>
    <mergeCell ref="F1:H1"/>
    <mergeCell ref="I1:K1"/>
    <mergeCell ref="L1:N1"/>
    <mergeCell ref="O1:Q1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workbookViewId="0">
      <selection activeCell="G2" sqref="G2"/>
    </sheetView>
  </sheetViews>
  <sheetFormatPr defaultRowHeight="13.5" x14ac:dyDescent="0.15"/>
  <cols>
    <col min="12" max="12" width="11.75" customWidth="1"/>
  </cols>
  <sheetData>
    <row r="1" spans="1:25" x14ac:dyDescent="0.15">
      <c r="C1" s="11" t="s">
        <v>32</v>
      </c>
      <c r="D1" s="11"/>
      <c r="E1" s="11"/>
      <c r="F1" s="11"/>
      <c r="G1" s="11"/>
      <c r="H1" s="11" t="s">
        <v>35</v>
      </c>
      <c r="I1" s="11"/>
      <c r="J1" s="11"/>
      <c r="K1" s="11"/>
      <c r="L1" s="11" t="s">
        <v>36</v>
      </c>
      <c r="M1" s="11"/>
      <c r="N1" s="11"/>
      <c r="O1" s="11"/>
      <c r="Q1" s="11" t="s">
        <v>32</v>
      </c>
      <c r="R1" s="11"/>
      <c r="S1" s="11"/>
      <c r="T1" s="11" t="s">
        <v>35</v>
      </c>
      <c r="U1" s="11"/>
      <c r="V1" s="11"/>
      <c r="W1" s="11" t="s">
        <v>36</v>
      </c>
      <c r="X1" s="11"/>
      <c r="Y1" s="11"/>
    </row>
    <row r="2" spans="1:25" x14ac:dyDescent="0.15">
      <c r="A2" t="s">
        <v>12</v>
      </c>
      <c r="B2" t="s">
        <v>13</v>
      </c>
      <c r="C2" t="s">
        <v>33</v>
      </c>
      <c r="D2" s="6" t="s">
        <v>34</v>
      </c>
      <c r="E2" t="s">
        <v>34</v>
      </c>
      <c r="F2" t="s">
        <v>34</v>
      </c>
      <c r="G2" t="s">
        <v>28</v>
      </c>
      <c r="H2" t="s">
        <v>33</v>
      </c>
      <c r="I2" s="6" t="s">
        <v>34</v>
      </c>
      <c r="J2" t="s">
        <v>34</v>
      </c>
      <c r="K2" t="s">
        <v>28</v>
      </c>
      <c r="L2" t="s">
        <v>33</v>
      </c>
      <c r="M2" s="6" t="s">
        <v>34</v>
      </c>
      <c r="N2" t="s">
        <v>34</v>
      </c>
      <c r="O2" t="s">
        <v>28</v>
      </c>
      <c r="Q2" t="s">
        <v>33</v>
      </c>
      <c r="R2" t="s">
        <v>34</v>
      </c>
      <c r="S2" t="s">
        <v>28</v>
      </c>
      <c r="T2" t="s">
        <v>33</v>
      </c>
      <c r="U2" t="s">
        <v>34</v>
      </c>
      <c r="V2" t="s">
        <v>28</v>
      </c>
      <c r="W2" t="s">
        <v>33</v>
      </c>
      <c r="X2" t="s">
        <v>34</v>
      </c>
      <c r="Y2" t="s">
        <v>28</v>
      </c>
    </row>
    <row r="3" spans="1:25" x14ac:dyDescent="0.15">
      <c r="A3">
        <v>1</v>
      </c>
      <c r="B3">
        <v>0</v>
      </c>
      <c r="C3">
        <v>-15.2</v>
      </c>
      <c r="D3">
        <v>-2.29</v>
      </c>
      <c r="E3">
        <f>(C4-C3)/(B4-B3)/360</f>
        <v>-0.23809523809523797</v>
      </c>
      <c r="H3">
        <v>46.7</v>
      </c>
      <c r="I3">
        <v>6.74</v>
      </c>
      <c r="J3">
        <f>(H4-H3)/(B4-B3)/360</f>
        <v>1.0714285714285712</v>
      </c>
      <c r="L3">
        <v>-2.4</v>
      </c>
      <c r="M3">
        <v>2.39</v>
      </c>
      <c r="N3">
        <f>(L4-L3)/(B4-B3)/360</f>
        <v>0.4365079365079364</v>
      </c>
    </row>
    <row r="4" spans="1:25" x14ac:dyDescent="0.15">
      <c r="A4">
        <v>2</v>
      </c>
      <c r="B4">
        <v>1.4E-2</v>
      </c>
      <c r="C4">
        <v>-16.399999999999999</v>
      </c>
      <c r="D4">
        <v>-0.82</v>
      </c>
      <c r="E4">
        <f t="shared" ref="E4:E67" si="0">(C5-C4)/(B5-B4)/360</f>
        <v>-1.8518518518518781E-2</v>
      </c>
      <c r="H4">
        <v>52.1</v>
      </c>
      <c r="I4">
        <v>6.23</v>
      </c>
      <c r="J4">
        <f t="shared" ref="J4:J67" si="1">(H5-H4)/(B5-B4)/360</f>
        <v>0.88888888888888828</v>
      </c>
      <c r="L4">
        <v>-0.2</v>
      </c>
      <c r="M4">
        <v>2.89</v>
      </c>
      <c r="N4">
        <f t="shared" ref="N4:N67" si="2">(L5-L4)/(B5-B4)/360</f>
        <v>0.46296296296296291</v>
      </c>
    </row>
    <row r="5" spans="1:25" x14ac:dyDescent="0.15">
      <c r="A5">
        <v>3</v>
      </c>
      <c r="B5">
        <v>2.9000000000000001E-2</v>
      </c>
      <c r="C5">
        <v>-16.5</v>
      </c>
      <c r="D5">
        <v>0.54</v>
      </c>
      <c r="E5">
        <f t="shared" si="0"/>
        <v>0.17857142857142871</v>
      </c>
      <c r="H5">
        <v>56.9</v>
      </c>
      <c r="I5">
        <v>5.41</v>
      </c>
      <c r="J5">
        <f t="shared" si="1"/>
        <v>0.81349206349206404</v>
      </c>
      <c r="L5">
        <v>2.2999999999999998</v>
      </c>
      <c r="M5">
        <v>3.3</v>
      </c>
      <c r="N5">
        <f t="shared" si="2"/>
        <v>0.57539682539682568</v>
      </c>
    </row>
    <row r="6" spans="1:25" x14ac:dyDescent="0.15">
      <c r="A6">
        <v>4</v>
      </c>
      <c r="B6">
        <v>4.2999999999999997E-2</v>
      </c>
      <c r="C6">
        <v>-15.6</v>
      </c>
      <c r="D6">
        <v>1.6</v>
      </c>
      <c r="E6">
        <f t="shared" si="0"/>
        <v>0.33730158730158705</v>
      </c>
      <c r="H6">
        <v>61</v>
      </c>
      <c r="I6">
        <v>4.37</v>
      </c>
      <c r="J6">
        <f t="shared" si="1"/>
        <v>0.61507936507936367</v>
      </c>
      <c r="L6">
        <v>5.2</v>
      </c>
      <c r="M6">
        <v>3.58</v>
      </c>
      <c r="N6">
        <f t="shared" si="2"/>
        <v>0.59523809523809479</v>
      </c>
    </row>
    <row r="7" spans="1:25" x14ac:dyDescent="0.15">
      <c r="A7">
        <v>5</v>
      </c>
      <c r="B7">
        <v>5.7000000000000002E-2</v>
      </c>
      <c r="C7">
        <v>-13.9</v>
      </c>
      <c r="D7">
        <v>2.34</v>
      </c>
      <c r="E7">
        <f t="shared" si="0"/>
        <v>0.40740740740740777</v>
      </c>
      <c r="H7">
        <v>64.099999999999994</v>
      </c>
      <c r="I7">
        <v>3.19</v>
      </c>
      <c r="J7">
        <f t="shared" si="1"/>
        <v>0.38888888888889062</v>
      </c>
      <c r="L7">
        <v>8.1999999999999993</v>
      </c>
      <c r="M7">
        <v>3.7</v>
      </c>
      <c r="N7">
        <f t="shared" si="2"/>
        <v>0.57407407407407463</v>
      </c>
    </row>
    <row r="8" spans="1:25" x14ac:dyDescent="0.15">
      <c r="A8">
        <v>6</v>
      </c>
      <c r="B8">
        <v>7.1999999999999995E-2</v>
      </c>
      <c r="C8">
        <v>-11.7</v>
      </c>
      <c r="D8">
        <v>2.78</v>
      </c>
      <c r="E8">
        <f t="shared" si="0"/>
        <v>0.47619047619047594</v>
      </c>
      <c r="H8">
        <v>66.2</v>
      </c>
      <c r="I8">
        <v>1.94</v>
      </c>
      <c r="J8">
        <f t="shared" si="1"/>
        <v>0.21825396825396715</v>
      </c>
      <c r="L8">
        <v>11.3</v>
      </c>
      <c r="M8">
        <v>3.62</v>
      </c>
      <c r="N8">
        <f t="shared" si="2"/>
        <v>0.57539682539682513</v>
      </c>
    </row>
    <row r="9" spans="1:25" x14ac:dyDescent="0.15">
      <c r="A9">
        <v>7</v>
      </c>
      <c r="B9">
        <v>8.5999999999999993E-2</v>
      </c>
      <c r="C9">
        <v>-9.3000000000000007</v>
      </c>
      <c r="D9">
        <v>2.92</v>
      </c>
      <c r="E9">
        <f t="shared" si="0"/>
        <v>0.47619047619047583</v>
      </c>
      <c r="H9">
        <v>67.3</v>
      </c>
      <c r="I9">
        <v>0.68</v>
      </c>
      <c r="J9">
        <f t="shared" si="1"/>
        <v>0</v>
      </c>
      <c r="L9">
        <v>14.2</v>
      </c>
      <c r="M9">
        <v>3.35</v>
      </c>
      <c r="N9">
        <f t="shared" si="2"/>
        <v>0.51587301587301571</v>
      </c>
    </row>
    <row r="10" spans="1:25" x14ac:dyDescent="0.15">
      <c r="A10">
        <v>8</v>
      </c>
      <c r="B10">
        <v>0.1</v>
      </c>
      <c r="C10">
        <v>-6.9</v>
      </c>
      <c r="D10">
        <v>2.76</v>
      </c>
      <c r="E10">
        <f t="shared" si="0"/>
        <v>0.41666666666666685</v>
      </c>
      <c r="H10">
        <v>67.3</v>
      </c>
      <c r="I10">
        <v>-0.53</v>
      </c>
      <c r="J10">
        <f t="shared" si="1"/>
        <v>-0.17857142857142688</v>
      </c>
      <c r="L10">
        <v>16.8</v>
      </c>
      <c r="M10">
        <v>2.95</v>
      </c>
      <c r="N10">
        <f t="shared" si="2"/>
        <v>0.4365079365079364</v>
      </c>
    </row>
    <row r="11" spans="1:25" x14ac:dyDescent="0.15">
      <c r="A11">
        <v>9</v>
      </c>
      <c r="B11">
        <v>0.114</v>
      </c>
      <c r="C11">
        <v>-4.8</v>
      </c>
      <c r="D11">
        <v>2.38</v>
      </c>
      <c r="E11">
        <f t="shared" si="0"/>
        <v>0.33333333333333331</v>
      </c>
      <c r="H11">
        <v>66.400000000000006</v>
      </c>
      <c r="I11">
        <v>-1.66</v>
      </c>
      <c r="J11">
        <f t="shared" si="1"/>
        <v>-0.33333333333333548</v>
      </c>
      <c r="L11">
        <v>19</v>
      </c>
      <c r="M11">
        <v>2.48</v>
      </c>
      <c r="N11">
        <f t="shared" si="2"/>
        <v>0.33333333333333348</v>
      </c>
    </row>
    <row r="12" spans="1:25" x14ac:dyDescent="0.15">
      <c r="A12">
        <v>10</v>
      </c>
      <c r="B12">
        <v>0.129</v>
      </c>
      <c r="C12">
        <v>-3</v>
      </c>
      <c r="D12">
        <v>1.9</v>
      </c>
      <c r="E12">
        <f t="shared" si="0"/>
        <v>0.25793650793650824</v>
      </c>
      <c r="H12">
        <v>64.599999999999994</v>
      </c>
      <c r="I12">
        <v>-2.68</v>
      </c>
      <c r="J12">
        <f t="shared" si="1"/>
        <v>-0.51587301587301537</v>
      </c>
      <c r="L12">
        <v>20.8</v>
      </c>
      <c r="M12">
        <v>1.99</v>
      </c>
      <c r="N12">
        <f t="shared" si="2"/>
        <v>0.27777777777777779</v>
      </c>
    </row>
    <row r="13" spans="1:25" x14ac:dyDescent="0.15">
      <c r="A13">
        <v>11</v>
      </c>
      <c r="B13">
        <v>0.14299999999999999</v>
      </c>
      <c r="C13">
        <v>-1.7</v>
      </c>
      <c r="D13">
        <v>1.41</v>
      </c>
      <c r="E13">
        <f t="shared" si="0"/>
        <v>0.19841269841269821</v>
      </c>
      <c r="H13">
        <v>62</v>
      </c>
      <c r="I13">
        <v>-3.6</v>
      </c>
      <c r="J13">
        <f t="shared" si="1"/>
        <v>-0.65476190476190355</v>
      </c>
      <c r="L13">
        <v>22.2</v>
      </c>
      <c r="M13">
        <v>1.48</v>
      </c>
      <c r="N13">
        <f t="shared" si="2"/>
        <v>0.21825396825396834</v>
      </c>
    </row>
    <row r="14" spans="1:25" x14ac:dyDescent="0.15">
      <c r="A14">
        <v>12</v>
      </c>
      <c r="B14">
        <v>0.157</v>
      </c>
      <c r="C14">
        <v>-0.7</v>
      </c>
      <c r="D14">
        <v>0.98</v>
      </c>
      <c r="E14">
        <f t="shared" si="0"/>
        <v>0.11111111111111122</v>
      </c>
      <c r="H14">
        <v>58.7</v>
      </c>
      <c r="I14">
        <v>-4.41</v>
      </c>
      <c r="J14">
        <f t="shared" si="1"/>
        <v>-0.72222222222222399</v>
      </c>
      <c r="L14">
        <v>23.3</v>
      </c>
      <c r="M14">
        <v>0.98</v>
      </c>
      <c r="N14">
        <f t="shared" si="2"/>
        <v>9.2592592592592685E-2</v>
      </c>
    </row>
    <row r="15" spans="1:25" x14ac:dyDescent="0.15">
      <c r="A15">
        <v>13</v>
      </c>
      <c r="B15">
        <v>0.17199999999999999</v>
      </c>
      <c r="C15">
        <v>-0.1</v>
      </c>
      <c r="D15">
        <v>0.64</v>
      </c>
      <c r="E15">
        <f t="shared" si="0"/>
        <v>7.9365079365079305E-2</v>
      </c>
      <c r="H15">
        <v>54.8</v>
      </c>
      <c r="I15">
        <v>-5.1100000000000003</v>
      </c>
      <c r="J15">
        <f t="shared" si="1"/>
        <v>-0.89285714285714213</v>
      </c>
      <c r="L15">
        <v>23.8</v>
      </c>
      <c r="M15">
        <v>0.5</v>
      </c>
      <c r="N15">
        <f t="shared" si="2"/>
        <v>5.9523809523809611E-2</v>
      </c>
    </row>
    <row r="16" spans="1:25" x14ac:dyDescent="0.15">
      <c r="A16">
        <v>14</v>
      </c>
      <c r="B16">
        <v>0.186</v>
      </c>
      <c r="C16">
        <v>0.3</v>
      </c>
      <c r="D16">
        <v>0.4</v>
      </c>
      <c r="E16">
        <f t="shared" si="0"/>
        <v>5.9523809523809472E-2</v>
      </c>
      <c r="H16">
        <v>50.3</v>
      </c>
      <c r="I16">
        <v>-5.72</v>
      </c>
      <c r="J16">
        <f t="shared" si="1"/>
        <v>-0.9722222222222211</v>
      </c>
      <c r="L16">
        <v>24.1</v>
      </c>
      <c r="M16">
        <v>0.09</v>
      </c>
      <c r="N16">
        <f t="shared" si="2"/>
        <v>-1.9841269841270107E-2</v>
      </c>
    </row>
    <row r="17" spans="1:14" x14ac:dyDescent="0.15">
      <c r="A17">
        <v>15</v>
      </c>
      <c r="B17">
        <v>0.2</v>
      </c>
      <c r="C17">
        <v>0.6</v>
      </c>
      <c r="D17">
        <v>0.25</v>
      </c>
      <c r="E17">
        <f t="shared" si="0"/>
        <v>1.8518518518518531E-2</v>
      </c>
      <c r="H17">
        <v>45.4</v>
      </c>
      <c r="I17">
        <v>-6.23</v>
      </c>
      <c r="J17">
        <f t="shared" si="1"/>
        <v>-0.98148148148148195</v>
      </c>
      <c r="L17">
        <v>24</v>
      </c>
      <c r="M17">
        <v>-0.25</v>
      </c>
      <c r="N17">
        <f t="shared" si="2"/>
        <v>-5.555555555555574E-2</v>
      </c>
    </row>
    <row r="18" spans="1:14" x14ac:dyDescent="0.15">
      <c r="A18">
        <v>16</v>
      </c>
      <c r="B18">
        <v>0.215</v>
      </c>
      <c r="C18">
        <v>0.7</v>
      </c>
      <c r="D18">
        <v>0.17</v>
      </c>
      <c r="E18">
        <f t="shared" si="0"/>
        <v>3.968253968253966E-2</v>
      </c>
      <c r="H18">
        <v>40.1</v>
      </c>
      <c r="I18">
        <v>-6.66</v>
      </c>
      <c r="J18">
        <f t="shared" si="1"/>
        <v>-1.1111111111111105</v>
      </c>
      <c r="L18">
        <v>23.7</v>
      </c>
      <c r="M18">
        <v>-0.53</v>
      </c>
      <c r="N18">
        <f t="shared" si="2"/>
        <v>-0.11904761904761853</v>
      </c>
    </row>
    <row r="19" spans="1:14" x14ac:dyDescent="0.15">
      <c r="A19">
        <v>17</v>
      </c>
      <c r="B19">
        <v>0.22900000000000001</v>
      </c>
      <c r="C19">
        <v>0.9</v>
      </c>
      <c r="D19">
        <v>0.14000000000000001</v>
      </c>
      <c r="E19">
        <f t="shared" si="0"/>
        <v>1.9841269841269861E-2</v>
      </c>
      <c r="H19">
        <v>34.5</v>
      </c>
      <c r="I19">
        <v>-6.99</v>
      </c>
      <c r="J19">
        <f t="shared" si="1"/>
        <v>-1.1507936507936523</v>
      </c>
      <c r="L19">
        <v>23.1</v>
      </c>
      <c r="M19">
        <v>-0.77</v>
      </c>
      <c r="N19">
        <f t="shared" si="2"/>
        <v>-0.13888888888888959</v>
      </c>
    </row>
    <row r="20" spans="1:14" x14ac:dyDescent="0.15">
      <c r="A20">
        <v>18</v>
      </c>
      <c r="B20">
        <v>0.24299999999999999</v>
      </c>
      <c r="C20">
        <v>1</v>
      </c>
      <c r="D20">
        <v>0.15</v>
      </c>
      <c r="E20">
        <f t="shared" si="0"/>
        <v>1.9841269841269844E-2</v>
      </c>
      <c r="H20">
        <v>28.7</v>
      </c>
      <c r="I20">
        <v>-7.17</v>
      </c>
      <c r="J20">
        <f t="shared" si="1"/>
        <v>-1.1706349206349194</v>
      </c>
      <c r="L20">
        <v>22.4</v>
      </c>
      <c r="M20">
        <v>-0.99</v>
      </c>
      <c r="N20">
        <f t="shared" si="2"/>
        <v>-0.1785714285714281</v>
      </c>
    </row>
    <row r="21" spans="1:14" x14ac:dyDescent="0.15">
      <c r="A21">
        <v>19</v>
      </c>
      <c r="B21">
        <v>0.25700000000000001</v>
      </c>
      <c r="C21">
        <v>1.1000000000000001</v>
      </c>
      <c r="D21">
        <v>0.21</v>
      </c>
      <c r="E21">
        <f t="shared" si="0"/>
        <v>3.7037037037036993E-2</v>
      </c>
      <c r="H21">
        <v>22.8</v>
      </c>
      <c r="I21">
        <v>-7.16</v>
      </c>
      <c r="J21">
        <f t="shared" si="1"/>
        <v>-1.0925925925925921</v>
      </c>
      <c r="L21">
        <v>21.5</v>
      </c>
      <c r="M21">
        <v>-1.1599999999999999</v>
      </c>
      <c r="N21">
        <f t="shared" si="2"/>
        <v>-0.18518518518518501</v>
      </c>
    </row>
    <row r="22" spans="1:14" x14ac:dyDescent="0.15">
      <c r="A22">
        <v>20</v>
      </c>
      <c r="B22">
        <v>0.27200000000000002</v>
      </c>
      <c r="C22">
        <v>1.3</v>
      </c>
      <c r="D22">
        <v>0.28999999999999998</v>
      </c>
      <c r="E22">
        <f t="shared" si="0"/>
        <v>5.9523809523809715E-2</v>
      </c>
      <c r="H22">
        <v>16.899999999999999</v>
      </c>
      <c r="I22">
        <v>-6.87</v>
      </c>
      <c r="J22">
        <f t="shared" si="1"/>
        <v>-1.0714285714285745</v>
      </c>
      <c r="L22">
        <v>20.5</v>
      </c>
      <c r="M22">
        <v>-1.28</v>
      </c>
      <c r="N22">
        <f t="shared" si="2"/>
        <v>-0.2182539682539692</v>
      </c>
    </row>
    <row r="23" spans="1:14" x14ac:dyDescent="0.15">
      <c r="A23">
        <v>21</v>
      </c>
      <c r="B23" s="2">
        <v>0.28599999999999998</v>
      </c>
      <c r="C23">
        <v>1.6</v>
      </c>
      <c r="D23">
        <v>0.36</v>
      </c>
      <c r="E23">
        <f t="shared" si="0"/>
        <v>5.952380952380943E-2</v>
      </c>
      <c r="H23">
        <v>11.5</v>
      </c>
      <c r="I23">
        <v>-6.27</v>
      </c>
      <c r="J23">
        <f t="shared" si="1"/>
        <v>-0.95238095238095155</v>
      </c>
      <c r="L23">
        <v>19.399999999999999</v>
      </c>
      <c r="M23">
        <v>-1.34</v>
      </c>
      <c r="N23">
        <f t="shared" si="2"/>
        <v>-0.21825396825396765</v>
      </c>
    </row>
    <row r="24" spans="1:14" x14ac:dyDescent="0.15">
      <c r="A24">
        <v>22</v>
      </c>
      <c r="B24" s="1">
        <v>0.3</v>
      </c>
      <c r="C24" s="4">
        <v>1.9</v>
      </c>
      <c r="D24" s="4">
        <v>0.4</v>
      </c>
      <c r="E24">
        <f t="shared" si="0"/>
        <v>5.5555555555555552E-2</v>
      </c>
      <c r="H24">
        <v>6.7</v>
      </c>
      <c r="I24" s="4">
        <v>-5.34</v>
      </c>
      <c r="J24">
        <f t="shared" si="1"/>
        <v>-0.74074074074074003</v>
      </c>
      <c r="L24">
        <v>18.3</v>
      </c>
      <c r="M24" s="4">
        <v>-1.33</v>
      </c>
      <c r="N24">
        <f t="shared" si="2"/>
        <v>-0.20370370370370378</v>
      </c>
    </row>
    <row r="25" spans="1:14" x14ac:dyDescent="0.15">
      <c r="A25">
        <v>23</v>
      </c>
      <c r="B25">
        <v>0.315</v>
      </c>
      <c r="C25">
        <v>2.2000000000000002</v>
      </c>
      <c r="D25">
        <v>0.34</v>
      </c>
      <c r="E25">
        <f t="shared" si="0"/>
        <v>5.952380952380943E-2</v>
      </c>
      <c r="H25">
        <v>2.7</v>
      </c>
      <c r="I25">
        <v>-4.13</v>
      </c>
      <c r="J25">
        <f t="shared" si="1"/>
        <v>-0.55555555555555514</v>
      </c>
      <c r="L25">
        <v>17.2</v>
      </c>
      <c r="M25">
        <v>-1.28</v>
      </c>
      <c r="N25">
        <f t="shared" si="2"/>
        <v>-0.19841269841269821</v>
      </c>
    </row>
    <row r="26" spans="1:14" x14ac:dyDescent="0.15">
      <c r="A26">
        <v>24</v>
      </c>
      <c r="B26">
        <v>0.32900000000000001</v>
      </c>
      <c r="C26">
        <v>2.5</v>
      </c>
      <c r="D26">
        <v>0.16</v>
      </c>
      <c r="E26">
        <f t="shared" si="0"/>
        <v>0</v>
      </c>
      <c r="H26">
        <v>-0.1</v>
      </c>
      <c r="I26">
        <v>-2.75</v>
      </c>
      <c r="J26">
        <f t="shared" si="1"/>
        <v>-0.33730158730158699</v>
      </c>
      <c r="L26">
        <v>16.2</v>
      </c>
      <c r="M26">
        <v>-1.21</v>
      </c>
      <c r="N26">
        <f t="shared" si="2"/>
        <v>-0.19841269841269821</v>
      </c>
    </row>
    <row r="27" spans="1:14" x14ac:dyDescent="0.15">
      <c r="A27">
        <v>25</v>
      </c>
      <c r="B27">
        <v>0.34300000000000003</v>
      </c>
      <c r="C27">
        <v>2.5</v>
      </c>
      <c r="D27">
        <v>-0.21</v>
      </c>
      <c r="E27">
        <f t="shared" si="0"/>
        <v>-7.9365079365079597E-2</v>
      </c>
      <c r="H27">
        <v>-1.8</v>
      </c>
      <c r="I27">
        <v>-1.33</v>
      </c>
      <c r="J27">
        <f t="shared" si="1"/>
        <v>-9.9206349206349465E-2</v>
      </c>
      <c r="L27">
        <v>15.2</v>
      </c>
      <c r="M27">
        <v>-1.1299999999999999</v>
      </c>
      <c r="N27">
        <f t="shared" si="2"/>
        <v>-0.17857142857142883</v>
      </c>
    </row>
    <row r="28" spans="1:14" x14ac:dyDescent="0.15">
      <c r="A28">
        <v>26</v>
      </c>
      <c r="B28">
        <v>0.35699999999999998</v>
      </c>
      <c r="C28">
        <v>2.1</v>
      </c>
      <c r="D28">
        <v>-0.79</v>
      </c>
      <c r="E28">
        <f t="shared" si="0"/>
        <v>-0.16666666666666655</v>
      </c>
      <c r="H28">
        <v>-2.2999999999999998</v>
      </c>
      <c r="I28">
        <v>-0.02</v>
      </c>
      <c r="J28">
        <f t="shared" si="1"/>
        <v>9.2592592592592463E-2</v>
      </c>
      <c r="L28">
        <v>14.3</v>
      </c>
      <c r="M28">
        <v>-1.03</v>
      </c>
      <c r="N28">
        <f t="shared" si="2"/>
        <v>-0.12962962962962973</v>
      </c>
    </row>
    <row r="29" spans="1:14" x14ac:dyDescent="0.15">
      <c r="A29">
        <v>27</v>
      </c>
      <c r="B29">
        <v>0.372</v>
      </c>
      <c r="C29">
        <v>1.2</v>
      </c>
      <c r="D29">
        <v>-1.54</v>
      </c>
      <c r="E29">
        <f t="shared" si="0"/>
        <v>-0.31746031746031722</v>
      </c>
      <c r="H29">
        <v>-1.8</v>
      </c>
      <c r="I29">
        <v>1.04</v>
      </c>
      <c r="J29">
        <f t="shared" si="1"/>
        <v>0.23809523809523792</v>
      </c>
      <c r="L29">
        <v>13.6</v>
      </c>
      <c r="M29">
        <v>-0.92</v>
      </c>
      <c r="N29">
        <f t="shared" si="2"/>
        <v>-0.15873015873015839</v>
      </c>
    </row>
    <row r="30" spans="1:14" x14ac:dyDescent="0.15">
      <c r="A30">
        <v>28</v>
      </c>
      <c r="B30" s="2">
        <v>0.38600000000000001</v>
      </c>
      <c r="C30">
        <f>-0.4</f>
        <v>-0.4</v>
      </c>
      <c r="D30">
        <v>-2.2400000000000002</v>
      </c>
      <c r="E30">
        <f t="shared" si="0"/>
        <v>-0.41666666666666635</v>
      </c>
      <c r="H30">
        <v>-0.6</v>
      </c>
      <c r="I30">
        <v>1.76</v>
      </c>
      <c r="J30">
        <f t="shared" si="1"/>
        <v>0.33730158730158705</v>
      </c>
      <c r="L30">
        <v>12.8</v>
      </c>
      <c r="M30">
        <v>-0.81</v>
      </c>
      <c r="N30">
        <f t="shared" si="2"/>
        <v>-0.11904761904761922</v>
      </c>
    </row>
    <row r="31" spans="1:14" x14ac:dyDescent="0.15">
      <c r="A31">
        <v>29</v>
      </c>
      <c r="B31">
        <v>0.4</v>
      </c>
      <c r="C31">
        <v>-2.5</v>
      </c>
      <c r="D31">
        <v>-2.63</v>
      </c>
      <c r="E31">
        <f t="shared" si="0"/>
        <v>-0.40740740740740855</v>
      </c>
      <c r="H31">
        <v>1.1000000000000001</v>
      </c>
      <c r="I31">
        <v>2.2000000000000002</v>
      </c>
      <c r="J31">
        <f t="shared" si="1"/>
        <v>0.3518518518518528</v>
      </c>
      <c r="L31">
        <v>12.2</v>
      </c>
      <c r="M31">
        <v>-0.69</v>
      </c>
      <c r="N31">
        <f t="shared" si="2"/>
        <v>-9.2592592592592851E-2</v>
      </c>
    </row>
    <row r="32" spans="1:14" x14ac:dyDescent="0.15">
      <c r="A32">
        <v>30</v>
      </c>
      <c r="B32">
        <v>0.41499999999999998</v>
      </c>
      <c r="C32">
        <v>-4.7</v>
      </c>
      <c r="D32">
        <v>-2.4700000000000002</v>
      </c>
      <c r="E32">
        <f t="shared" si="0"/>
        <v>-0.35714285714285676</v>
      </c>
      <c r="H32">
        <v>3</v>
      </c>
      <c r="I32">
        <v>2.46</v>
      </c>
      <c r="J32">
        <f t="shared" si="1"/>
        <v>0.41666666666666619</v>
      </c>
      <c r="L32">
        <v>11.7</v>
      </c>
      <c r="M32">
        <v>-0.52</v>
      </c>
      <c r="N32">
        <f t="shared" si="2"/>
        <v>-5.9523809523809264E-2</v>
      </c>
    </row>
    <row r="33" spans="1:14" x14ac:dyDescent="0.15">
      <c r="A33">
        <v>31</v>
      </c>
      <c r="B33">
        <v>0.42899999999999999</v>
      </c>
      <c r="C33">
        <v>-6.5</v>
      </c>
      <c r="D33">
        <v>-1.77</v>
      </c>
      <c r="E33">
        <f t="shared" si="0"/>
        <v>-0.21825396825396798</v>
      </c>
      <c r="H33">
        <v>5.0999999999999996</v>
      </c>
      <c r="I33">
        <v>2.67</v>
      </c>
      <c r="J33">
        <f t="shared" si="1"/>
        <v>0.45634920634920612</v>
      </c>
      <c r="L33">
        <v>11.4</v>
      </c>
      <c r="M33">
        <v>-0.3</v>
      </c>
      <c r="N33">
        <f t="shared" si="2"/>
        <v>-3.9682539682539861E-2</v>
      </c>
    </row>
    <row r="34" spans="1:14" x14ac:dyDescent="0.15">
      <c r="A34">
        <v>32</v>
      </c>
      <c r="B34">
        <v>0.443</v>
      </c>
      <c r="C34">
        <v>-7.6</v>
      </c>
      <c r="D34">
        <v>-0.77</v>
      </c>
      <c r="E34">
        <f t="shared" si="0"/>
        <v>-3.7037037037037042E-2</v>
      </c>
      <c r="H34">
        <v>7.4</v>
      </c>
      <c r="I34">
        <v>2.83</v>
      </c>
      <c r="J34">
        <f t="shared" si="1"/>
        <v>0.44444444444444414</v>
      </c>
      <c r="L34">
        <v>11.2</v>
      </c>
      <c r="M34">
        <v>-0.04</v>
      </c>
      <c r="N34">
        <f t="shared" si="2"/>
        <v>1.8518518518518767E-2</v>
      </c>
    </row>
    <row r="35" spans="1:14" x14ac:dyDescent="0.15">
      <c r="A35">
        <v>33</v>
      </c>
      <c r="B35">
        <v>0.45800000000000002</v>
      </c>
      <c r="C35">
        <v>-7.8</v>
      </c>
      <c r="D35">
        <v>0.25</v>
      </c>
      <c r="E35">
        <f t="shared" si="0"/>
        <v>0.11904761904761933</v>
      </c>
      <c r="H35">
        <v>9.8000000000000007</v>
      </c>
      <c r="I35">
        <v>2.84</v>
      </c>
      <c r="J35">
        <f t="shared" si="1"/>
        <v>0.4563492063492075</v>
      </c>
      <c r="L35">
        <v>11.3</v>
      </c>
      <c r="M35">
        <v>0.16</v>
      </c>
      <c r="N35">
        <f t="shared" si="2"/>
        <v>3.9682539682539666E-2</v>
      </c>
    </row>
    <row r="36" spans="1:14" x14ac:dyDescent="0.15">
      <c r="A36">
        <v>34</v>
      </c>
      <c r="B36">
        <v>0.47199999999999998</v>
      </c>
      <c r="C36">
        <v>-7.2</v>
      </c>
      <c r="D36">
        <v>1.08</v>
      </c>
      <c r="E36">
        <f t="shared" si="0"/>
        <v>0.23809523809523792</v>
      </c>
      <c r="H36">
        <v>12.1</v>
      </c>
      <c r="I36">
        <v>2.6</v>
      </c>
      <c r="J36">
        <f t="shared" si="1"/>
        <v>0.3769841269841267</v>
      </c>
      <c r="L36">
        <v>11.5</v>
      </c>
      <c r="M36">
        <v>0.18</v>
      </c>
      <c r="N36">
        <f t="shared" si="2"/>
        <v>1.9841269841269753E-2</v>
      </c>
    </row>
    <row r="37" spans="1:14" x14ac:dyDescent="0.15">
      <c r="A37">
        <v>35</v>
      </c>
      <c r="B37">
        <v>0.48599999999999999</v>
      </c>
      <c r="C37">
        <v>-6</v>
      </c>
      <c r="D37">
        <v>1.59</v>
      </c>
      <c r="E37">
        <f t="shared" si="0"/>
        <v>0.27777777777777762</v>
      </c>
      <c r="H37">
        <v>14</v>
      </c>
      <c r="I37">
        <v>2.0699999999999998</v>
      </c>
      <c r="J37">
        <f t="shared" si="1"/>
        <v>0.27777777777777762</v>
      </c>
      <c r="L37">
        <v>11.6</v>
      </c>
      <c r="M37">
        <v>-0.05</v>
      </c>
      <c r="N37">
        <f t="shared" si="2"/>
        <v>-3.9682539682539507E-2</v>
      </c>
    </row>
    <row r="38" spans="1:14" x14ac:dyDescent="0.15">
      <c r="A38">
        <v>36</v>
      </c>
      <c r="B38">
        <v>0.5</v>
      </c>
      <c r="C38">
        <v>-4.5999999999999996</v>
      </c>
      <c r="D38">
        <v>1.77</v>
      </c>
      <c r="E38">
        <f t="shared" si="0"/>
        <v>0.27777777777777746</v>
      </c>
      <c r="H38">
        <v>15.4</v>
      </c>
      <c r="I38">
        <v>1.34</v>
      </c>
      <c r="J38">
        <f t="shared" si="1"/>
        <v>0.14814814814814781</v>
      </c>
      <c r="L38">
        <v>11.4</v>
      </c>
      <c r="M38">
        <v>-0.47</v>
      </c>
      <c r="N38">
        <f t="shared" si="2"/>
        <v>-0.11111111111111095</v>
      </c>
    </row>
    <row r="39" spans="1:14" x14ac:dyDescent="0.15">
      <c r="A39">
        <v>37</v>
      </c>
      <c r="B39">
        <v>0.51500000000000001</v>
      </c>
      <c r="C39">
        <v>-3.1</v>
      </c>
      <c r="D39">
        <v>1.71</v>
      </c>
      <c r="E39">
        <f t="shared" si="0"/>
        <v>0.25793650793650769</v>
      </c>
      <c r="H39">
        <v>16.2</v>
      </c>
      <c r="I39">
        <v>0.55000000000000004</v>
      </c>
      <c r="J39">
        <f t="shared" si="1"/>
        <v>1.9841269841270107E-2</v>
      </c>
      <c r="L39">
        <v>10.8</v>
      </c>
      <c r="M39">
        <v>-0.96</v>
      </c>
      <c r="N39">
        <f t="shared" si="2"/>
        <v>-0.19841269841269821</v>
      </c>
    </row>
    <row r="40" spans="1:14" x14ac:dyDescent="0.15">
      <c r="A40">
        <v>38</v>
      </c>
      <c r="B40">
        <v>0.52900000000000003</v>
      </c>
      <c r="C40">
        <v>-1.8</v>
      </c>
      <c r="D40">
        <v>1.52</v>
      </c>
      <c r="E40">
        <f t="shared" si="0"/>
        <v>0.23809523809523792</v>
      </c>
      <c r="H40">
        <v>16.3</v>
      </c>
      <c r="I40">
        <v>-0.17</v>
      </c>
      <c r="J40">
        <f t="shared" si="1"/>
        <v>-7.9365079365079375E-2</v>
      </c>
      <c r="L40">
        <v>9.8000000000000007</v>
      </c>
      <c r="M40">
        <v>-1.38</v>
      </c>
      <c r="N40">
        <f t="shared" si="2"/>
        <v>-0.23809523809523808</v>
      </c>
    </row>
    <row r="41" spans="1:14" x14ac:dyDescent="0.15">
      <c r="A41">
        <v>39</v>
      </c>
      <c r="B41">
        <v>0.54300000000000004</v>
      </c>
      <c r="C41">
        <v>-0.6</v>
      </c>
      <c r="D41">
        <v>1.31</v>
      </c>
      <c r="E41">
        <f t="shared" si="0"/>
        <v>0.18518518518518501</v>
      </c>
      <c r="H41">
        <v>15.9</v>
      </c>
      <c r="I41">
        <v>-0.72</v>
      </c>
      <c r="J41">
        <f t="shared" si="1"/>
        <v>-0.12962962962962973</v>
      </c>
      <c r="L41">
        <v>8.6</v>
      </c>
      <c r="M41">
        <v>-1.64</v>
      </c>
      <c r="N41">
        <f t="shared" si="2"/>
        <v>-0.25925925925925891</v>
      </c>
    </row>
    <row r="42" spans="1:14" x14ac:dyDescent="0.15">
      <c r="A42">
        <v>40</v>
      </c>
      <c r="B42">
        <v>0.55800000000000005</v>
      </c>
      <c r="C42">
        <v>0.4</v>
      </c>
      <c r="D42">
        <v>1.1399999999999999</v>
      </c>
      <c r="E42">
        <f t="shared" si="0"/>
        <v>0.15873015873015983</v>
      </c>
      <c r="H42">
        <v>15.2</v>
      </c>
      <c r="I42">
        <v>-1.07</v>
      </c>
      <c r="J42">
        <f t="shared" si="1"/>
        <v>-0.19841269841269979</v>
      </c>
      <c r="L42">
        <v>7.2</v>
      </c>
      <c r="M42">
        <v>-1.71</v>
      </c>
      <c r="N42">
        <f t="shared" si="2"/>
        <v>-0.27777777777777979</v>
      </c>
    </row>
    <row r="43" spans="1:14" x14ac:dyDescent="0.15">
      <c r="A43">
        <v>41</v>
      </c>
      <c r="B43">
        <v>0.57199999999999995</v>
      </c>
      <c r="C43">
        <v>1.2</v>
      </c>
      <c r="D43">
        <v>1.04</v>
      </c>
      <c r="E43">
        <f t="shared" si="0"/>
        <v>0.17857142857142844</v>
      </c>
      <c r="H43">
        <v>14.2</v>
      </c>
      <c r="I43">
        <v>-1.21</v>
      </c>
      <c r="J43">
        <f t="shared" si="1"/>
        <v>-0.19841269841269821</v>
      </c>
      <c r="L43">
        <v>5.8</v>
      </c>
      <c r="M43">
        <v>-1.61</v>
      </c>
      <c r="N43">
        <f t="shared" si="2"/>
        <v>-0.25793650793650769</v>
      </c>
    </row>
    <row r="44" spans="1:14" x14ac:dyDescent="0.15">
      <c r="A44">
        <v>42</v>
      </c>
      <c r="B44">
        <v>0.58599999999999997</v>
      </c>
      <c r="C44">
        <v>2.1</v>
      </c>
      <c r="D44">
        <v>0.96</v>
      </c>
      <c r="E44">
        <f t="shared" si="0"/>
        <v>0.12962962962962946</v>
      </c>
      <c r="H44">
        <v>13.2</v>
      </c>
      <c r="I44">
        <v>-1.18</v>
      </c>
      <c r="J44">
        <f t="shared" si="1"/>
        <v>-0.16666666666666624</v>
      </c>
      <c r="L44">
        <v>4.5</v>
      </c>
      <c r="M44">
        <v>-1.4</v>
      </c>
      <c r="N44">
        <f t="shared" si="2"/>
        <v>-0.18518518518518501</v>
      </c>
    </row>
    <row r="45" spans="1:14" x14ac:dyDescent="0.15">
      <c r="A45">
        <v>43</v>
      </c>
      <c r="B45" s="1">
        <v>0.60099999999999998</v>
      </c>
      <c r="C45">
        <v>2.8</v>
      </c>
      <c r="D45">
        <v>0.84</v>
      </c>
      <c r="E45">
        <f t="shared" si="0"/>
        <v>0.11904761904761896</v>
      </c>
      <c r="H45">
        <v>12.3</v>
      </c>
      <c r="I45">
        <v>-1.06</v>
      </c>
      <c r="J45">
        <f t="shared" si="1"/>
        <v>-0.17857142857142846</v>
      </c>
      <c r="L45">
        <v>3.5</v>
      </c>
      <c r="M45">
        <v>-1.1299999999999999</v>
      </c>
      <c r="N45">
        <f t="shared" si="2"/>
        <v>-0.15873015873015855</v>
      </c>
    </row>
    <row r="46" spans="1:14" x14ac:dyDescent="0.15">
      <c r="A46">
        <v>44</v>
      </c>
      <c r="B46">
        <v>0.61499999999999999</v>
      </c>
      <c r="C46" s="4">
        <v>3.4</v>
      </c>
      <c r="D46" s="4">
        <v>0.66</v>
      </c>
      <c r="E46">
        <f t="shared" si="0"/>
        <v>9.9206349206349104E-2</v>
      </c>
      <c r="H46">
        <v>11.4</v>
      </c>
      <c r="I46" s="4">
        <v>-0.94</v>
      </c>
      <c r="J46">
        <f t="shared" si="1"/>
        <v>-0.13888888888888898</v>
      </c>
      <c r="L46">
        <v>2.7</v>
      </c>
      <c r="M46" s="4">
        <v>-0.86</v>
      </c>
      <c r="N46">
        <f t="shared" si="2"/>
        <v>-0.13888888888888881</v>
      </c>
    </row>
    <row r="47" spans="1:14" x14ac:dyDescent="0.15">
      <c r="A47">
        <v>45</v>
      </c>
      <c r="B47">
        <v>0.629</v>
      </c>
      <c r="C47">
        <v>3.9</v>
      </c>
      <c r="D47">
        <v>0.49</v>
      </c>
      <c r="E47">
        <f t="shared" si="0"/>
        <v>5.9523809523809521E-2</v>
      </c>
      <c r="H47">
        <v>10.7</v>
      </c>
      <c r="I47">
        <v>-0.85</v>
      </c>
      <c r="J47">
        <f t="shared" si="1"/>
        <v>-0.11904761904761886</v>
      </c>
      <c r="L47">
        <v>2</v>
      </c>
      <c r="M47">
        <v>-0.7</v>
      </c>
      <c r="N47">
        <f t="shared" si="2"/>
        <v>-9.9206349206349104E-2</v>
      </c>
    </row>
    <row r="48" spans="1:14" x14ac:dyDescent="0.15">
      <c r="A48">
        <v>46</v>
      </c>
      <c r="B48">
        <v>0.64300000000000002</v>
      </c>
      <c r="C48">
        <v>4.2</v>
      </c>
      <c r="D48">
        <v>0.39</v>
      </c>
      <c r="E48">
        <f t="shared" si="0"/>
        <v>7.4074074074073903E-2</v>
      </c>
      <c r="H48">
        <v>10.1</v>
      </c>
      <c r="I48">
        <v>-0.8</v>
      </c>
      <c r="J48">
        <f t="shared" si="1"/>
        <v>-0.12962962962962937</v>
      </c>
      <c r="L48">
        <v>1.5</v>
      </c>
      <c r="M48">
        <v>-0.56000000000000005</v>
      </c>
      <c r="N48">
        <f t="shared" si="2"/>
        <v>-7.4074074074073987E-2</v>
      </c>
    </row>
    <row r="49" spans="1:14" x14ac:dyDescent="0.15">
      <c r="A49">
        <v>47</v>
      </c>
      <c r="B49">
        <v>0.65800000000000003</v>
      </c>
      <c r="C49">
        <v>4.5999999999999996</v>
      </c>
      <c r="D49">
        <v>0.4</v>
      </c>
      <c r="E49">
        <f t="shared" si="0"/>
        <v>5.9523809523809611E-2</v>
      </c>
      <c r="H49">
        <v>9.4</v>
      </c>
      <c r="I49">
        <v>-0.76</v>
      </c>
      <c r="J49">
        <f t="shared" si="1"/>
        <v>-0.11904761904761886</v>
      </c>
      <c r="L49">
        <v>1.1000000000000001</v>
      </c>
      <c r="M49">
        <v>-0.46</v>
      </c>
      <c r="N49">
        <f t="shared" si="2"/>
        <v>-5.9523809523809479E-2</v>
      </c>
    </row>
    <row r="50" spans="1:14" x14ac:dyDescent="0.15">
      <c r="A50">
        <v>48</v>
      </c>
      <c r="B50">
        <v>0.67200000000000004</v>
      </c>
      <c r="C50">
        <v>4.9000000000000004</v>
      </c>
      <c r="D50">
        <v>0.49</v>
      </c>
      <c r="E50">
        <f t="shared" si="0"/>
        <v>7.9365079365079194E-2</v>
      </c>
      <c r="H50">
        <v>8.8000000000000007</v>
      </c>
      <c r="I50">
        <v>-0.74</v>
      </c>
      <c r="J50">
        <f t="shared" si="1"/>
        <v>-0.11904761904761922</v>
      </c>
      <c r="L50">
        <v>0.8</v>
      </c>
      <c r="M50">
        <v>-0.43</v>
      </c>
      <c r="N50">
        <f t="shared" si="2"/>
        <v>-7.9365079365079305E-2</v>
      </c>
    </row>
    <row r="51" spans="1:14" x14ac:dyDescent="0.15">
      <c r="A51">
        <v>49</v>
      </c>
      <c r="B51">
        <v>0.68600000000000005</v>
      </c>
      <c r="C51">
        <v>5.3</v>
      </c>
      <c r="D51">
        <v>0.6</v>
      </c>
      <c r="E51">
        <f t="shared" si="0"/>
        <v>0.11111111111111194</v>
      </c>
      <c r="H51">
        <v>8.1999999999999993</v>
      </c>
      <c r="I51">
        <v>-0.73</v>
      </c>
      <c r="J51">
        <f t="shared" si="1"/>
        <v>-0.11111111111111176</v>
      </c>
      <c r="L51">
        <v>0.4</v>
      </c>
      <c r="M51">
        <v>-0.47</v>
      </c>
      <c r="N51">
        <f t="shared" si="2"/>
        <v>-7.4074074074074556E-2</v>
      </c>
    </row>
    <row r="52" spans="1:14" x14ac:dyDescent="0.15">
      <c r="A52">
        <v>50</v>
      </c>
      <c r="B52">
        <v>0.70099999999999996</v>
      </c>
      <c r="C52">
        <v>5.9</v>
      </c>
      <c r="D52">
        <v>0.63</v>
      </c>
      <c r="E52">
        <f t="shared" si="0"/>
        <v>9.9206349206349104E-2</v>
      </c>
      <c r="H52">
        <v>7.6</v>
      </c>
      <c r="I52">
        <v>-0.73</v>
      </c>
      <c r="J52">
        <f t="shared" si="1"/>
        <v>-0.11904761904761886</v>
      </c>
      <c r="L52">
        <v>0</v>
      </c>
      <c r="M52">
        <v>-0.57999999999999996</v>
      </c>
      <c r="N52">
        <f t="shared" si="2"/>
        <v>-9.9206349206349104E-2</v>
      </c>
    </row>
    <row r="53" spans="1:14" x14ac:dyDescent="0.15">
      <c r="A53">
        <v>51</v>
      </c>
      <c r="B53">
        <v>0.71499999999999997</v>
      </c>
      <c r="C53">
        <v>6.4</v>
      </c>
      <c r="D53">
        <v>0.51</v>
      </c>
      <c r="E53">
        <f t="shared" si="0"/>
        <v>5.952380952380943E-2</v>
      </c>
      <c r="H53">
        <v>7</v>
      </c>
      <c r="I53">
        <v>-0.72</v>
      </c>
      <c r="J53">
        <f t="shared" si="1"/>
        <v>-0.11904761904761886</v>
      </c>
      <c r="L53">
        <v>-0.5</v>
      </c>
      <c r="M53">
        <v>-0.7</v>
      </c>
      <c r="N53">
        <f t="shared" si="2"/>
        <v>-0.13888888888888876</v>
      </c>
    </row>
    <row r="54" spans="1:14" x14ac:dyDescent="0.15">
      <c r="A54">
        <v>52</v>
      </c>
      <c r="B54">
        <v>0.72899999999999998</v>
      </c>
      <c r="C54">
        <v>6.7</v>
      </c>
      <c r="D54">
        <v>0.3</v>
      </c>
      <c r="E54">
        <f t="shared" si="0"/>
        <v>3.7037037037037042E-2</v>
      </c>
      <c r="H54">
        <v>6.4</v>
      </c>
      <c r="I54">
        <v>-0.69</v>
      </c>
      <c r="J54">
        <f t="shared" si="1"/>
        <v>-9.2592592592592504E-2</v>
      </c>
      <c r="L54">
        <v>-1.2</v>
      </c>
      <c r="M54">
        <v>-0.79</v>
      </c>
      <c r="N54">
        <f t="shared" si="2"/>
        <v>-0.11111111111111104</v>
      </c>
    </row>
    <row r="55" spans="1:14" x14ac:dyDescent="0.15">
      <c r="A55">
        <v>53</v>
      </c>
      <c r="B55">
        <v>0.74399999999999999</v>
      </c>
      <c r="C55">
        <v>6.9</v>
      </c>
      <c r="D55">
        <v>0.1</v>
      </c>
      <c r="E55">
        <f t="shared" si="0"/>
        <v>0</v>
      </c>
      <c r="H55">
        <v>5.9</v>
      </c>
      <c r="I55">
        <v>-0.61</v>
      </c>
      <c r="J55">
        <f t="shared" si="1"/>
        <v>-9.9206349206349104E-2</v>
      </c>
      <c r="L55">
        <v>-1.8</v>
      </c>
      <c r="M55">
        <v>-0.81</v>
      </c>
      <c r="N55">
        <f t="shared" si="2"/>
        <v>-0.13888888888888876</v>
      </c>
    </row>
    <row r="56" spans="1:14" x14ac:dyDescent="0.15">
      <c r="A56">
        <v>54</v>
      </c>
      <c r="B56">
        <v>0.75800000000000001</v>
      </c>
      <c r="C56">
        <v>6.9</v>
      </c>
      <c r="D56">
        <v>-0.01</v>
      </c>
      <c r="E56">
        <f t="shared" si="0"/>
        <v>0</v>
      </c>
      <c r="H56">
        <v>5.4</v>
      </c>
      <c r="I56">
        <v>-0.44</v>
      </c>
      <c r="J56">
        <f t="shared" si="1"/>
        <v>-3.9682539682539687E-2</v>
      </c>
      <c r="L56">
        <v>-2.5</v>
      </c>
      <c r="M56">
        <v>-0.79</v>
      </c>
      <c r="N56">
        <f t="shared" si="2"/>
        <v>-0.11904761904761896</v>
      </c>
    </row>
    <row r="57" spans="1:14" x14ac:dyDescent="0.15">
      <c r="A57">
        <v>55</v>
      </c>
      <c r="B57">
        <v>0.77200000000000002</v>
      </c>
      <c r="C57">
        <v>6.9</v>
      </c>
      <c r="D57">
        <v>-0.02</v>
      </c>
      <c r="E57">
        <f t="shared" si="0"/>
        <v>-1.984126984126993E-2</v>
      </c>
      <c r="H57">
        <v>5.2</v>
      </c>
      <c r="I57">
        <v>-0.18</v>
      </c>
      <c r="J57">
        <f t="shared" si="1"/>
        <v>-1.984126984126993E-2</v>
      </c>
      <c r="L57">
        <v>-3.1</v>
      </c>
      <c r="M57">
        <v>-0.73</v>
      </c>
      <c r="N57">
        <f t="shared" si="2"/>
        <v>-0.11904761904761896</v>
      </c>
    </row>
    <row r="58" spans="1:14" x14ac:dyDescent="0.15">
      <c r="A58">
        <v>56</v>
      </c>
      <c r="B58" s="3">
        <v>0.78600000000000003</v>
      </c>
      <c r="C58">
        <v>6.8</v>
      </c>
      <c r="D58">
        <v>-0.01</v>
      </c>
      <c r="E58">
        <f t="shared" si="0"/>
        <v>0</v>
      </c>
      <c r="H58">
        <v>5.0999999999999996</v>
      </c>
      <c r="I58">
        <v>0.19</v>
      </c>
      <c r="J58">
        <f t="shared" si="1"/>
        <v>7.4074074074074084E-2</v>
      </c>
      <c r="L58">
        <v>-3.7</v>
      </c>
      <c r="M58">
        <v>-0.63</v>
      </c>
      <c r="N58">
        <f t="shared" si="2"/>
        <v>-9.2592592592592504E-2</v>
      </c>
    </row>
    <row r="59" spans="1:14" x14ac:dyDescent="0.15">
      <c r="A59">
        <v>57</v>
      </c>
      <c r="B59">
        <v>0.80100000000000005</v>
      </c>
      <c r="C59">
        <v>6.8</v>
      </c>
      <c r="D59">
        <v>-0.05</v>
      </c>
      <c r="E59">
        <f t="shared" si="0"/>
        <v>0</v>
      </c>
      <c r="H59">
        <v>5.5</v>
      </c>
      <c r="I59">
        <v>0.63</v>
      </c>
      <c r="J59">
        <f t="shared" si="1"/>
        <v>0.13888888888888989</v>
      </c>
      <c r="L59">
        <v>-4.2</v>
      </c>
      <c r="M59">
        <v>-0.53</v>
      </c>
      <c r="N59">
        <f t="shared" si="2"/>
        <v>-7.9365079365079819E-2</v>
      </c>
    </row>
    <row r="60" spans="1:14" x14ac:dyDescent="0.15">
      <c r="A60">
        <v>58</v>
      </c>
      <c r="B60">
        <v>0.81499999999999995</v>
      </c>
      <c r="C60">
        <v>6.8</v>
      </c>
      <c r="D60">
        <v>-0.22</v>
      </c>
      <c r="E60">
        <f t="shared" si="0"/>
        <v>-5.952380952380943E-2</v>
      </c>
      <c r="H60">
        <v>6.2</v>
      </c>
      <c r="I60">
        <v>1.1299999999999999</v>
      </c>
      <c r="J60">
        <f t="shared" si="1"/>
        <v>0.21825396825396798</v>
      </c>
      <c r="L60">
        <v>-4.5999999999999996</v>
      </c>
      <c r="M60">
        <v>-0.45</v>
      </c>
      <c r="N60">
        <f t="shared" si="2"/>
        <v>-5.9523809523809611E-2</v>
      </c>
    </row>
    <row r="61" spans="1:14" x14ac:dyDescent="0.15">
      <c r="A61">
        <v>59</v>
      </c>
      <c r="B61">
        <v>0.82899999999999996</v>
      </c>
      <c r="C61">
        <v>6.5</v>
      </c>
      <c r="D61">
        <v>-0.55000000000000004</v>
      </c>
      <c r="E61">
        <f t="shared" si="0"/>
        <v>-0.11111111111111095</v>
      </c>
      <c r="H61">
        <v>7.3</v>
      </c>
      <c r="I61">
        <v>1.65</v>
      </c>
      <c r="J61">
        <f t="shared" si="1"/>
        <v>0.29629629629629611</v>
      </c>
      <c r="L61">
        <v>-4.9000000000000004</v>
      </c>
      <c r="M61">
        <v>-0.41</v>
      </c>
      <c r="N61">
        <f t="shared" si="2"/>
        <v>-5.5555555555555476E-2</v>
      </c>
    </row>
    <row r="62" spans="1:14" x14ac:dyDescent="0.15">
      <c r="A62">
        <v>60</v>
      </c>
      <c r="B62">
        <v>0.84399999999999997</v>
      </c>
      <c r="C62">
        <v>5.9</v>
      </c>
      <c r="D62">
        <v>-1.04</v>
      </c>
      <c r="E62">
        <f t="shared" si="0"/>
        <v>-0.21825396825396817</v>
      </c>
      <c r="H62">
        <v>8.9</v>
      </c>
      <c r="I62">
        <v>2.1800000000000002</v>
      </c>
      <c r="J62">
        <f t="shared" si="1"/>
        <v>0.39682539682539641</v>
      </c>
      <c r="L62">
        <v>-5.2</v>
      </c>
      <c r="M62">
        <v>-0.4</v>
      </c>
      <c r="N62">
        <f t="shared" si="2"/>
        <v>-7.9365079365079194E-2</v>
      </c>
    </row>
    <row r="63" spans="1:14" x14ac:dyDescent="0.15">
      <c r="A63">
        <v>61</v>
      </c>
      <c r="B63">
        <v>0.85799999999999998</v>
      </c>
      <c r="C63">
        <v>4.8</v>
      </c>
      <c r="D63">
        <v>-1.62</v>
      </c>
      <c r="E63">
        <f t="shared" si="0"/>
        <v>-0.31746031746031711</v>
      </c>
      <c r="H63">
        <v>10.9</v>
      </c>
      <c r="I63">
        <v>2.71</v>
      </c>
      <c r="J63">
        <f t="shared" si="1"/>
        <v>0.47619047619047583</v>
      </c>
      <c r="L63">
        <v>-5.6</v>
      </c>
      <c r="M63">
        <v>-0.38</v>
      </c>
      <c r="N63">
        <f t="shared" si="2"/>
        <v>-5.9523809523809611E-2</v>
      </c>
    </row>
    <row r="64" spans="1:14" x14ac:dyDescent="0.15">
      <c r="A64">
        <v>62</v>
      </c>
      <c r="B64">
        <v>0.872</v>
      </c>
      <c r="C64">
        <v>3.2</v>
      </c>
      <c r="D64">
        <v>-2.21</v>
      </c>
      <c r="E64">
        <f t="shared" si="0"/>
        <v>-0.37037037037037002</v>
      </c>
      <c r="H64">
        <v>13.3</v>
      </c>
      <c r="I64">
        <v>3.26</v>
      </c>
      <c r="J64">
        <f t="shared" si="1"/>
        <v>0.53703703703703631</v>
      </c>
      <c r="L64">
        <v>-5.9</v>
      </c>
      <c r="M64">
        <v>-0.32</v>
      </c>
      <c r="N64">
        <f t="shared" si="2"/>
        <v>-3.7037037037036868E-2</v>
      </c>
    </row>
    <row r="65" spans="1:14" x14ac:dyDescent="0.15">
      <c r="A65">
        <v>63</v>
      </c>
      <c r="B65">
        <v>0.88700000000000001</v>
      </c>
      <c r="C65">
        <v>1.2</v>
      </c>
      <c r="D65">
        <v>-2.79</v>
      </c>
      <c r="E65">
        <f t="shared" si="0"/>
        <v>-0.51587301587301537</v>
      </c>
      <c r="H65">
        <v>16.2</v>
      </c>
      <c r="I65">
        <v>3.83</v>
      </c>
      <c r="J65">
        <f t="shared" si="1"/>
        <v>0.67460317460317443</v>
      </c>
      <c r="L65">
        <v>-6.1</v>
      </c>
      <c r="M65">
        <v>-0.22</v>
      </c>
      <c r="N65">
        <f t="shared" si="2"/>
        <v>-1.984126984126993E-2</v>
      </c>
    </row>
    <row r="66" spans="1:14" x14ac:dyDescent="0.15">
      <c r="A66">
        <v>64</v>
      </c>
      <c r="B66">
        <v>0.90100000000000002</v>
      </c>
      <c r="C66">
        <v>-1.4</v>
      </c>
      <c r="D66">
        <v>-3.4</v>
      </c>
      <c r="E66">
        <f t="shared" si="0"/>
        <v>-0.59523809523809479</v>
      </c>
      <c r="H66">
        <v>19.600000000000001</v>
      </c>
      <c r="I66">
        <v>4.41</v>
      </c>
      <c r="J66">
        <f t="shared" si="1"/>
        <v>0.77380952380952284</v>
      </c>
      <c r="L66">
        <v>-6.2</v>
      </c>
      <c r="M66">
        <v>-0.08</v>
      </c>
      <c r="N66">
        <f t="shared" si="2"/>
        <v>0</v>
      </c>
    </row>
    <row r="67" spans="1:14" x14ac:dyDescent="0.15">
      <c r="A67">
        <v>65</v>
      </c>
      <c r="B67">
        <v>0.91500000000000004</v>
      </c>
      <c r="C67">
        <v>-4.4000000000000004</v>
      </c>
      <c r="D67">
        <v>-4.03</v>
      </c>
      <c r="E67">
        <f t="shared" si="0"/>
        <v>-0.71428571428571352</v>
      </c>
      <c r="H67">
        <v>23.5</v>
      </c>
      <c r="I67">
        <v>4.97</v>
      </c>
      <c r="J67">
        <f t="shared" si="1"/>
        <v>0.85317460317460259</v>
      </c>
      <c r="L67">
        <v>-6.2</v>
      </c>
      <c r="M67">
        <v>0.1</v>
      </c>
      <c r="N67">
        <f t="shared" si="2"/>
        <v>3.9682539682539687E-2</v>
      </c>
    </row>
    <row r="68" spans="1:14" x14ac:dyDescent="0.15">
      <c r="A68">
        <v>66</v>
      </c>
      <c r="B68">
        <v>0.92900000000000005</v>
      </c>
      <c r="C68">
        <v>-8</v>
      </c>
      <c r="D68">
        <v>-4.5</v>
      </c>
      <c r="E68">
        <f t="shared" ref="E68:E108" si="3">(C69-C68)/(B69-B68)/360</f>
        <v>-0.70370370370370838</v>
      </c>
      <c r="H68">
        <v>27.8</v>
      </c>
      <c r="I68">
        <v>5.48</v>
      </c>
      <c r="J68">
        <f t="shared" ref="J68:J108" si="4">(H69-H68)/(B69-B68)/360</f>
        <v>0.85185185185185697</v>
      </c>
      <c r="L68">
        <v>-6</v>
      </c>
      <c r="M68">
        <v>0.33</v>
      </c>
      <c r="N68">
        <f t="shared" ref="N68:N108" si="5">(L69-L68)/(B69-B68)/360</f>
        <v>5.5555555555555879E-2</v>
      </c>
    </row>
    <row r="69" spans="1:14" x14ac:dyDescent="0.15">
      <c r="A69">
        <v>67</v>
      </c>
      <c r="B69">
        <v>0.94399999999999995</v>
      </c>
      <c r="C69">
        <v>-11.8</v>
      </c>
      <c r="D69">
        <v>-4.54</v>
      </c>
      <c r="E69">
        <f t="shared" si="3"/>
        <v>-0.71428571428571352</v>
      </c>
      <c r="H69">
        <v>32.4</v>
      </c>
      <c r="I69">
        <v>5.9</v>
      </c>
      <c r="J69">
        <f t="shared" si="4"/>
        <v>0.9920634920634912</v>
      </c>
      <c r="L69">
        <v>-5.7</v>
      </c>
      <c r="M69">
        <v>0.64</v>
      </c>
      <c r="N69">
        <f t="shared" si="5"/>
        <v>0.13888888888888881</v>
      </c>
    </row>
    <row r="70" spans="1:14" x14ac:dyDescent="0.15">
      <c r="A70">
        <v>68</v>
      </c>
      <c r="B70">
        <v>0.95799999999999996</v>
      </c>
      <c r="C70">
        <v>-15.4</v>
      </c>
      <c r="D70">
        <v>-3.97</v>
      </c>
      <c r="E70">
        <f t="shared" si="3"/>
        <v>-0.57539682539682502</v>
      </c>
      <c r="H70">
        <v>37.4</v>
      </c>
      <c r="I70">
        <v>6.15</v>
      </c>
      <c r="J70">
        <f t="shared" si="4"/>
        <v>1.0119047619047612</v>
      </c>
      <c r="L70">
        <v>-5</v>
      </c>
      <c r="M70">
        <v>1.04</v>
      </c>
      <c r="N70">
        <f t="shared" si="5"/>
        <v>0.19841269841269821</v>
      </c>
    </row>
    <row r="71" spans="1:14" x14ac:dyDescent="0.15">
      <c r="A71">
        <v>69</v>
      </c>
      <c r="B71">
        <v>0.97199999999999998</v>
      </c>
      <c r="C71">
        <v>-18.3</v>
      </c>
      <c r="D71">
        <v>-2.84</v>
      </c>
      <c r="E71">
        <f t="shared" si="3"/>
        <v>-0.33333333333333315</v>
      </c>
      <c r="H71">
        <v>42.5</v>
      </c>
      <c r="I71">
        <v>6.21</v>
      </c>
      <c r="J71">
        <f t="shared" si="4"/>
        <v>0.94444444444444386</v>
      </c>
      <c r="L71">
        <v>-4</v>
      </c>
      <c r="M71">
        <v>1.53</v>
      </c>
      <c r="N71">
        <f t="shared" si="5"/>
        <v>0.27777777777777757</v>
      </c>
    </row>
    <row r="72" spans="1:14" x14ac:dyDescent="0.15">
      <c r="A72">
        <v>70</v>
      </c>
      <c r="B72" s="1">
        <v>0.98699999999999999</v>
      </c>
      <c r="C72" s="4">
        <v>-20.100000000000001</v>
      </c>
      <c r="D72" s="4">
        <v>-1.36</v>
      </c>
      <c r="E72">
        <f t="shared" si="3"/>
        <v>-7.9365079365079652E-2</v>
      </c>
      <c r="H72">
        <v>47.6</v>
      </c>
      <c r="I72" s="4">
        <v>6.02</v>
      </c>
      <c r="J72">
        <f t="shared" si="4"/>
        <v>0.95238095238095843</v>
      </c>
      <c r="L72">
        <v>-2.5</v>
      </c>
      <c r="M72" s="4">
        <v>2.08</v>
      </c>
      <c r="N72">
        <f t="shared" si="5"/>
        <v>0.39682539682539958</v>
      </c>
    </row>
    <row r="73" spans="1:14" x14ac:dyDescent="0.15">
      <c r="A73">
        <v>71</v>
      </c>
      <c r="B73">
        <v>1.0009999999999999</v>
      </c>
      <c r="C73">
        <v>-20.5</v>
      </c>
      <c r="D73">
        <v>0.14000000000000001</v>
      </c>
      <c r="E73">
        <f t="shared" si="3"/>
        <v>0.13888888888888865</v>
      </c>
      <c r="H73">
        <v>52.4</v>
      </c>
      <c r="I73">
        <v>5.58</v>
      </c>
      <c r="J73">
        <f t="shared" si="4"/>
        <v>0.85317460317460325</v>
      </c>
      <c r="L73">
        <v>-0.5</v>
      </c>
      <c r="M73">
        <v>2.62</v>
      </c>
      <c r="N73">
        <f t="shared" si="5"/>
        <v>0.45634920634920595</v>
      </c>
    </row>
    <row r="74" spans="1:14" x14ac:dyDescent="0.15">
      <c r="A74">
        <v>72</v>
      </c>
      <c r="B74">
        <v>1.0149999999999999</v>
      </c>
      <c r="C74">
        <v>-19.8</v>
      </c>
      <c r="D74">
        <v>1.4</v>
      </c>
      <c r="E74">
        <f t="shared" si="3"/>
        <v>0.29629629629629411</v>
      </c>
      <c r="H74">
        <v>56.7</v>
      </c>
      <c r="I74">
        <v>4.91</v>
      </c>
      <c r="J74">
        <f t="shared" si="4"/>
        <v>0.68518518518517868</v>
      </c>
      <c r="L74">
        <v>1.8</v>
      </c>
      <c r="M74">
        <v>3.07</v>
      </c>
      <c r="N74">
        <f t="shared" si="5"/>
        <v>0.49999999999999589</v>
      </c>
    </row>
    <row r="75" spans="1:14" x14ac:dyDescent="0.15">
      <c r="A75">
        <v>73</v>
      </c>
      <c r="B75">
        <v>1.03</v>
      </c>
      <c r="C75">
        <v>-18.2</v>
      </c>
      <c r="D75">
        <v>2.2200000000000002</v>
      </c>
      <c r="E75">
        <f t="shared" si="3"/>
        <v>0.39682539682539641</v>
      </c>
      <c r="H75">
        <v>60.4</v>
      </c>
      <c r="I75">
        <v>4.04</v>
      </c>
      <c r="J75">
        <f t="shared" si="4"/>
        <v>0.59523809523809479</v>
      </c>
      <c r="L75">
        <v>4.5</v>
      </c>
      <c r="M75">
        <v>3.38</v>
      </c>
      <c r="N75">
        <f t="shared" si="5"/>
        <v>0.55555555555555503</v>
      </c>
    </row>
    <row r="76" spans="1:14" x14ac:dyDescent="0.15">
      <c r="A76">
        <v>74</v>
      </c>
      <c r="B76">
        <v>1.044</v>
      </c>
      <c r="C76">
        <v>-16.2</v>
      </c>
      <c r="D76">
        <v>2.61</v>
      </c>
      <c r="E76">
        <f t="shared" si="3"/>
        <v>0.43650793650793596</v>
      </c>
      <c r="H76">
        <v>63.4</v>
      </c>
      <c r="I76">
        <v>3.03</v>
      </c>
      <c r="J76">
        <f t="shared" si="4"/>
        <v>0.39682539682539786</v>
      </c>
      <c r="L76">
        <v>7.3</v>
      </c>
      <c r="M76">
        <v>3.49</v>
      </c>
      <c r="N76">
        <f t="shared" si="5"/>
        <v>0.5753968253968248</v>
      </c>
    </row>
    <row r="77" spans="1:14" x14ac:dyDescent="0.15">
      <c r="A77">
        <v>75</v>
      </c>
      <c r="B77">
        <v>1.0580000000000001</v>
      </c>
      <c r="C77">
        <v>-14</v>
      </c>
      <c r="D77">
        <v>2.65</v>
      </c>
      <c r="E77">
        <f t="shared" si="3"/>
        <v>0.43650793650793596</v>
      </c>
      <c r="H77">
        <v>65.400000000000006</v>
      </c>
      <c r="I77">
        <v>1.92</v>
      </c>
      <c r="J77">
        <f t="shared" si="4"/>
        <v>0.21825396825396695</v>
      </c>
      <c r="L77">
        <v>10.199999999999999</v>
      </c>
      <c r="M77">
        <v>3.41</v>
      </c>
      <c r="N77">
        <f t="shared" si="5"/>
        <v>0.53571428571428548</v>
      </c>
    </row>
    <row r="78" spans="1:14" x14ac:dyDescent="0.15">
      <c r="A78">
        <v>76</v>
      </c>
      <c r="B78">
        <v>1.0720000000000001</v>
      </c>
      <c r="C78">
        <v>-11.8</v>
      </c>
      <c r="D78">
        <v>2.5</v>
      </c>
      <c r="E78">
        <f t="shared" si="3"/>
        <v>0.35185185185185419</v>
      </c>
      <c r="H78">
        <v>66.5</v>
      </c>
      <c r="I78">
        <v>0.73</v>
      </c>
      <c r="J78">
        <f t="shared" si="4"/>
        <v>1.8518518518517588E-2</v>
      </c>
      <c r="L78">
        <v>12.9</v>
      </c>
      <c r="M78">
        <v>3.13</v>
      </c>
      <c r="N78">
        <f t="shared" si="5"/>
        <v>0.44444444444444742</v>
      </c>
    </row>
    <row r="79" spans="1:14" x14ac:dyDescent="0.15">
      <c r="A79">
        <v>77</v>
      </c>
      <c r="B79">
        <v>1.087</v>
      </c>
      <c r="C79">
        <v>-9.9</v>
      </c>
      <c r="D79">
        <v>2.2799999999999998</v>
      </c>
      <c r="E79">
        <f t="shared" si="3"/>
        <v>0.35714285714285693</v>
      </c>
      <c r="H79">
        <v>66.599999999999994</v>
      </c>
      <c r="I79">
        <v>-0.48</v>
      </c>
      <c r="J79">
        <f t="shared" si="4"/>
        <v>-0.17857142857142674</v>
      </c>
      <c r="L79">
        <v>15.3</v>
      </c>
      <c r="M79">
        <v>2.69</v>
      </c>
      <c r="N79">
        <f t="shared" si="5"/>
        <v>0.39682539682539641</v>
      </c>
    </row>
    <row r="80" spans="1:14" x14ac:dyDescent="0.15">
      <c r="A80">
        <v>78</v>
      </c>
      <c r="B80">
        <v>1.101</v>
      </c>
      <c r="C80">
        <v>-8.1</v>
      </c>
      <c r="D80">
        <v>2.0299999999999998</v>
      </c>
      <c r="E80">
        <f t="shared" si="3"/>
        <v>0.31746031746031711</v>
      </c>
      <c r="H80">
        <v>65.7</v>
      </c>
      <c r="I80">
        <v>-1.64</v>
      </c>
      <c r="J80">
        <f t="shared" si="4"/>
        <v>-0.35714285714285765</v>
      </c>
      <c r="L80">
        <v>17.3</v>
      </c>
      <c r="M80">
        <v>2.17</v>
      </c>
      <c r="N80">
        <f t="shared" si="5"/>
        <v>0.31746031746031678</v>
      </c>
    </row>
    <row r="81" spans="1:14" x14ac:dyDescent="0.15">
      <c r="A81">
        <v>79</v>
      </c>
      <c r="B81">
        <v>1.115</v>
      </c>
      <c r="C81">
        <v>-6.5</v>
      </c>
      <c r="D81">
        <v>1.77</v>
      </c>
      <c r="E81">
        <f t="shared" si="3"/>
        <v>0.24074074074074228</v>
      </c>
      <c r="H81">
        <v>63.9</v>
      </c>
      <c r="I81">
        <v>-2.69</v>
      </c>
      <c r="J81">
        <f t="shared" si="4"/>
        <v>-0.4814814814814849</v>
      </c>
      <c r="L81">
        <v>18.899999999999999</v>
      </c>
      <c r="M81">
        <v>1.66</v>
      </c>
      <c r="N81">
        <f t="shared" si="5"/>
        <v>0.22222222222222421</v>
      </c>
    </row>
    <row r="82" spans="1:14" x14ac:dyDescent="0.15">
      <c r="A82">
        <v>80</v>
      </c>
      <c r="B82">
        <v>1.1299999999999999</v>
      </c>
      <c r="C82">
        <v>-5.2</v>
      </c>
      <c r="D82">
        <v>1.5</v>
      </c>
      <c r="E82">
        <f t="shared" si="3"/>
        <v>0.21825396825396817</v>
      </c>
      <c r="H82">
        <v>61.3</v>
      </c>
      <c r="I82">
        <v>-3.59</v>
      </c>
      <c r="J82">
        <f t="shared" si="4"/>
        <v>-0.65476190476190355</v>
      </c>
      <c r="L82">
        <v>20.100000000000001</v>
      </c>
      <c r="M82">
        <v>1.23</v>
      </c>
      <c r="N82">
        <f t="shared" si="5"/>
        <v>0.15873015873015803</v>
      </c>
    </row>
    <row r="83" spans="1:14" x14ac:dyDescent="0.15">
      <c r="A83">
        <v>81</v>
      </c>
      <c r="B83">
        <v>1.1439999999999999</v>
      </c>
      <c r="C83">
        <v>-4.0999999999999996</v>
      </c>
      <c r="D83">
        <v>1.21</v>
      </c>
      <c r="E83">
        <f t="shared" si="3"/>
        <v>0.17857142857142833</v>
      </c>
      <c r="H83">
        <v>58</v>
      </c>
      <c r="I83">
        <v>-4.34</v>
      </c>
      <c r="J83">
        <f t="shared" si="4"/>
        <v>-0.75396825396825273</v>
      </c>
      <c r="L83">
        <v>20.9</v>
      </c>
      <c r="M83">
        <v>0.92</v>
      </c>
      <c r="N83">
        <f t="shared" si="5"/>
        <v>0.13888888888888931</v>
      </c>
    </row>
    <row r="84" spans="1:14" x14ac:dyDescent="0.15">
      <c r="A84">
        <v>82</v>
      </c>
      <c r="B84">
        <v>1.1579999999999999</v>
      </c>
      <c r="C84">
        <v>-3.2</v>
      </c>
      <c r="D84">
        <v>0.94</v>
      </c>
      <c r="E84">
        <f t="shared" si="3"/>
        <v>0.1296296296296286</v>
      </c>
      <c r="H84">
        <v>54.2</v>
      </c>
      <c r="I84">
        <v>-4.96</v>
      </c>
      <c r="J84">
        <f t="shared" si="4"/>
        <v>-0.79629629629629051</v>
      </c>
      <c r="L84">
        <v>21.6</v>
      </c>
      <c r="M84">
        <v>0.7</v>
      </c>
      <c r="N84">
        <f t="shared" si="5"/>
        <v>9.2592592592591824E-2</v>
      </c>
    </row>
    <row r="85" spans="1:14" x14ac:dyDescent="0.15">
      <c r="A85">
        <v>83</v>
      </c>
      <c r="B85">
        <v>1.173</v>
      </c>
      <c r="C85">
        <v>-2.5</v>
      </c>
      <c r="D85">
        <v>0.72</v>
      </c>
      <c r="E85">
        <f t="shared" si="3"/>
        <v>9.9206349206349104E-2</v>
      </c>
      <c r="H85">
        <v>49.9</v>
      </c>
      <c r="I85">
        <v>-5.51</v>
      </c>
      <c r="J85">
        <f t="shared" si="4"/>
        <v>-0.93253968253968078</v>
      </c>
      <c r="L85">
        <v>22.1</v>
      </c>
      <c r="M85">
        <v>0.51</v>
      </c>
      <c r="N85">
        <f t="shared" si="5"/>
        <v>5.952380952380891E-2</v>
      </c>
    </row>
    <row r="86" spans="1:14" x14ac:dyDescent="0.15">
      <c r="A86">
        <v>84</v>
      </c>
      <c r="B86">
        <v>1.1870000000000001</v>
      </c>
      <c r="C86">
        <v>-2</v>
      </c>
      <c r="D86">
        <v>0.55000000000000004</v>
      </c>
      <c r="E86">
        <f t="shared" si="3"/>
        <v>7.9365079365079277E-2</v>
      </c>
      <c r="H86">
        <v>45.2</v>
      </c>
      <c r="I86">
        <v>-6.02</v>
      </c>
      <c r="J86">
        <f t="shared" si="4"/>
        <v>-1.0317460317460314</v>
      </c>
      <c r="L86">
        <v>22.4</v>
      </c>
      <c r="M86">
        <v>0.31</v>
      </c>
      <c r="N86">
        <f t="shared" si="5"/>
        <v>3.9682539682540215E-2</v>
      </c>
    </row>
    <row r="87" spans="1:14" x14ac:dyDescent="0.15">
      <c r="A87">
        <v>85</v>
      </c>
      <c r="B87">
        <v>1.2010000000000001</v>
      </c>
      <c r="C87">
        <v>-1.6</v>
      </c>
      <c r="D87">
        <v>0.41</v>
      </c>
      <c r="E87">
        <f t="shared" si="3"/>
        <v>5.9523809523809479E-2</v>
      </c>
      <c r="H87">
        <v>40</v>
      </c>
      <c r="I87">
        <v>-6.52</v>
      </c>
      <c r="J87">
        <f t="shared" si="4"/>
        <v>-1.0912698412698403</v>
      </c>
      <c r="L87">
        <v>22.6</v>
      </c>
      <c r="M87">
        <v>0.06</v>
      </c>
      <c r="N87">
        <f t="shared" si="5"/>
        <v>-1.9841269841270107E-2</v>
      </c>
    </row>
    <row r="88" spans="1:14" x14ac:dyDescent="0.15">
      <c r="A88">
        <v>86</v>
      </c>
      <c r="B88">
        <v>1.2150000000000001</v>
      </c>
      <c r="C88">
        <v>-1.3</v>
      </c>
      <c r="D88">
        <v>0.32</v>
      </c>
      <c r="E88">
        <f t="shared" si="3"/>
        <v>3.7037037037037271E-2</v>
      </c>
      <c r="H88">
        <v>34.5</v>
      </c>
      <c r="I88">
        <v>-6.96</v>
      </c>
      <c r="J88">
        <f t="shared" si="4"/>
        <v>-1.0925925925925994</v>
      </c>
      <c r="L88">
        <v>22.5</v>
      </c>
      <c r="M88">
        <v>-0.23</v>
      </c>
      <c r="N88">
        <f t="shared" si="5"/>
        <v>-5.5555555555556052E-2</v>
      </c>
    </row>
    <row r="89" spans="1:14" x14ac:dyDescent="0.15">
      <c r="A89">
        <v>87</v>
      </c>
      <c r="B89" s="3">
        <v>1.23</v>
      </c>
      <c r="C89">
        <v>-1.1000000000000001</v>
      </c>
      <c r="D89">
        <v>0.31</v>
      </c>
      <c r="E89">
        <f t="shared" si="3"/>
        <v>5.9523809523809479E-2</v>
      </c>
      <c r="H89">
        <v>28.6</v>
      </c>
      <c r="I89">
        <v>-7.28</v>
      </c>
      <c r="J89">
        <f t="shared" si="4"/>
        <v>-1.1904761904761896</v>
      </c>
      <c r="L89">
        <v>22.2</v>
      </c>
      <c r="M89">
        <v>-0.56000000000000005</v>
      </c>
      <c r="N89">
        <f t="shared" si="5"/>
        <v>-0.11904761904761853</v>
      </c>
    </row>
    <row r="90" spans="1:14" x14ac:dyDescent="0.15">
      <c r="A90">
        <v>88</v>
      </c>
      <c r="B90">
        <v>1.244</v>
      </c>
      <c r="C90">
        <v>-0.8</v>
      </c>
      <c r="D90">
        <v>0.42</v>
      </c>
      <c r="E90">
        <f t="shared" si="3"/>
        <v>7.9365079365079305E-2</v>
      </c>
      <c r="H90">
        <v>22.6</v>
      </c>
      <c r="I90">
        <v>-7.37</v>
      </c>
      <c r="J90">
        <f t="shared" si="4"/>
        <v>-1.2103174603174596</v>
      </c>
      <c r="L90">
        <v>21.6</v>
      </c>
      <c r="M90">
        <v>-0.9</v>
      </c>
      <c r="N90">
        <f t="shared" si="5"/>
        <v>-0.17857142857142883</v>
      </c>
    </row>
    <row r="91" spans="1:14" x14ac:dyDescent="0.15">
      <c r="A91">
        <v>89</v>
      </c>
      <c r="B91">
        <v>1.258</v>
      </c>
      <c r="C91">
        <v>-0.4</v>
      </c>
      <c r="D91">
        <v>0.57999999999999996</v>
      </c>
      <c r="E91">
        <f t="shared" si="3"/>
        <v>9.2592592592593198E-2</v>
      </c>
      <c r="H91">
        <v>16.5</v>
      </c>
      <c r="I91">
        <v>-7.14</v>
      </c>
      <c r="J91">
        <f t="shared" si="4"/>
        <v>-1.0370370370370439</v>
      </c>
      <c r="L91">
        <v>20.7</v>
      </c>
      <c r="M91">
        <v>-1.22</v>
      </c>
      <c r="N91">
        <f t="shared" si="5"/>
        <v>-0.20370370370370464</v>
      </c>
    </row>
    <row r="92" spans="1:14" x14ac:dyDescent="0.15">
      <c r="A92">
        <v>90</v>
      </c>
      <c r="B92">
        <v>1.2729999999999999</v>
      </c>
      <c r="C92">
        <v>0.1</v>
      </c>
      <c r="D92">
        <v>0.7</v>
      </c>
      <c r="E92">
        <f t="shared" si="3"/>
        <v>0.11904761904761894</v>
      </c>
      <c r="H92">
        <v>10.9</v>
      </c>
      <c r="I92">
        <v>-6.54</v>
      </c>
      <c r="J92">
        <f t="shared" si="4"/>
        <v>-1.0119047619047612</v>
      </c>
      <c r="L92">
        <v>19.600000000000001</v>
      </c>
      <c r="M92">
        <v>-1.45</v>
      </c>
      <c r="N92">
        <f t="shared" si="5"/>
        <v>-0.25793650793650785</v>
      </c>
    </row>
    <row r="93" spans="1:14" x14ac:dyDescent="0.15">
      <c r="A93">
        <v>91</v>
      </c>
      <c r="B93" s="1">
        <v>1.2869999999999999</v>
      </c>
      <c r="C93" s="4">
        <v>0.7</v>
      </c>
      <c r="D93" s="4">
        <v>0.71</v>
      </c>
      <c r="E93">
        <f t="shared" si="3"/>
        <v>0.11904761904761896</v>
      </c>
      <c r="H93">
        <v>5.8</v>
      </c>
      <c r="I93" s="4">
        <v>-5.54</v>
      </c>
      <c r="J93">
        <f t="shared" si="4"/>
        <v>-0.79365079365079283</v>
      </c>
      <c r="L93">
        <v>18.3</v>
      </c>
      <c r="M93" s="4">
        <v>-1.52</v>
      </c>
      <c r="N93">
        <f t="shared" si="5"/>
        <v>-0.23809523809523772</v>
      </c>
    </row>
    <row r="94" spans="1:14" x14ac:dyDescent="0.15">
      <c r="A94">
        <v>92</v>
      </c>
      <c r="B94">
        <v>1.3009999999999999</v>
      </c>
      <c r="C94">
        <v>1.3</v>
      </c>
      <c r="D94">
        <v>0.56999999999999995</v>
      </c>
      <c r="E94">
        <f t="shared" si="3"/>
        <v>7.4074074074073445E-2</v>
      </c>
      <c r="H94">
        <v>1.8</v>
      </c>
      <c r="I94">
        <v>-4.21</v>
      </c>
      <c r="J94">
        <f t="shared" si="4"/>
        <v>-0.53703703703703265</v>
      </c>
      <c r="L94">
        <v>17.100000000000001</v>
      </c>
      <c r="M94">
        <v>-1.46</v>
      </c>
      <c r="N94">
        <f t="shared" si="5"/>
        <v>-0.22222222222222057</v>
      </c>
    </row>
    <row r="95" spans="1:14" x14ac:dyDescent="0.15">
      <c r="A95">
        <v>93</v>
      </c>
      <c r="B95">
        <v>1.3160000000000001</v>
      </c>
      <c r="C95">
        <v>1.7</v>
      </c>
      <c r="D95">
        <v>0.25</v>
      </c>
      <c r="E95">
        <f t="shared" si="3"/>
        <v>0</v>
      </c>
      <c r="H95">
        <v>-1.1000000000000001</v>
      </c>
      <c r="I95">
        <v>-2.68</v>
      </c>
      <c r="J95">
        <f t="shared" si="4"/>
        <v>-0.29761904761904739</v>
      </c>
      <c r="L95">
        <v>15.9</v>
      </c>
      <c r="M95">
        <v>-1.32</v>
      </c>
      <c r="N95">
        <f t="shared" si="5"/>
        <v>-0.19841269841269821</v>
      </c>
    </row>
    <row r="96" spans="1:14" x14ac:dyDescent="0.15">
      <c r="A96">
        <v>94</v>
      </c>
      <c r="B96">
        <v>1.33</v>
      </c>
      <c r="C96">
        <v>1.7</v>
      </c>
      <c r="D96">
        <v>-0.28000000000000003</v>
      </c>
      <c r="E96">
        <f t="shared" si="3"/>
        <v>-9.9206349206349104E-2</v>
      </c>
      <c r="H96">
        <v>-2.6</v>
      </c>
      <c r="I96">
        <v>-1.1499999999999999</v>
      </c>
      <c r="J96">
        <f t="shared" si="4"/>
        <v>-7.9365079365079277E-2</v>
      </c>
      <c r="L96">
        <v>14.9</v>
      </c>
      <c r="M96">
        <v>-1.19</v>
      </c>
      <c r="N96">
        <f t="shared" si="5"/>
        <v>-0.17857142857142846</v>
      </c>
    </row>
    <row r="97" spans="1:14" x14ac:dyDescent="0.15">
      <c r="A97">
        <v>95</v>
      </c>
      <c r="B97">
        <v>1.3440000000000001</v>
      </c>
      <c r="C97">
        <v>1.2</v>
      </c>
      <c r="D97">
        <v>-1.02</v>
      </c>
      <c r="E97">
        <f t="shared" si="3"/>
        <v>-0.23809523809523789</v>
      </c>
      <c r="H97">
        <v>-3</v>
      </c>
      <c r="I97">
        <v>0.22</v>
      </c>
      <c r="J97">
        <f t="shared" si="4"/>
        <v>0.13888888888888881</v>
      </c>
      <c r="L97">
        <v>14</v>
      </c>
      <c r="M97">
        <v>-1.0900000000000001</v>
      </c>
      <c r="N97">
        <f t="shared" si="5"/>
        <v>-0.17857142857142846</v>
      </c>
    </row>
    <row r="98" spans="1:14" x14ac:dyDescent="0.15">
      <c r="A98">
        <v>96</v>
      </c>
      <c r="B98">
        <v>1.3580000000000001</v>
      </c>
      <c r="C98">
        <v>0</v>
      </c>
      <c r="D98">
        <v>-1.85</v>
      </c>
      <c r="E98">
        <f t="shared" si="3"/>
        <v>-0.33333333333333548</v>
      </c>
      <c r="H98">
        <v>-2.2999999999999998</v>
      </c>
      <c r="I98">
        <v>1.3</v>
      </c>
      <c r="J98">
        <f t="shared" si="4"/>
        <v>0.27777777777777957</v>
      </c>
      <c r="L98">
        <v>13.1</v>
      </c>
      <c r="M98">
        <v>-1.01</v>
      </c>
      <c r="N98">
        <f t="shared" si="5"/>
        <v>-0.14814814814814892</v>
      </c>
    </row>
    <row r="99" spans="1:14" x14ac:dyDescent="0.15">
      <c r="A99">
        <v>97</v>
      </c>
      <c r="B99">
        <v>1.373</v>
      </c>
      <c r="C99">
        <v>-1.8</v>
      </c>
      <c r="D99">
        <v>-2.5299999999999998</v>
      </c>
      <c r="E99">
        <f t="shared" si="3"/>
        <v>-0.45634920634920595</v>
      </c>
      <c r="H99">
        <v>-0.8</v>
      </c>
      <c r="I99">
        <v>2.0499999999999998</v>
      </c>
      <c r="J99">
        <f t="shared" si="4"/>
        <v>0.3769841269841267</v>
      </c>
      <c r="L99">
        <v>12.3</v>
      </c>
      <c r="M99">
        <v>-0.92</v>
      </c>
      <c r="N99">
        <f t="shared" si="5"/>
        <v>-0.13888888888888898</v>
      </c>
    </row>
    <row r="100" spans="1:14" x14ac:dyDescent="0.15">
      <c r="A100">
        <v>98</v>
      </c>
      <c r="B100">
        <v>1.387</v>
      </c>
      <c r="C100">
        <v>-4.0999999999999996</v>
      </c>
      <c r="D100">
        <v>-2.77</v>
      </c>
      <c r="E100">
        <f t="shared" si="3"/>
        <v>-0.45634920634920612</v>
      </c>
      <c r="H100">
        <v>1.1000000000000001</v>
      </c>
      <c r="I100">
        <v>2.5499999999999998</v>
      </c>
      <c r="J100">
        <f t="shared" si="4"/>
        <v>0.45634920634920595</v>
      </c>
      <c r="L100">
        <v>11.6</v>
      </c>
      <c r="M100">
        <v>-0.78</v>
      </c>
      <c r="N100">
        <f t="shared" si="5"/>
        <v>-9.9206349206349104E-2</v>
      </c>
    </row>
    <row r="101" spans="1:14" x14ac:dyDescent="0.15">
      <c r="A101">
        <v>99</v>
      </c>
      <c r="B101">
        <v>1.401</v>
      </c>
      <c r="C101">
        <v>-6.4</v>
      </c>
      <c r="D101">
        <v>-2.39</v>
      </c>
      <c r="E101">
        <f t="shared" si="3"/>
        <v>-0.29629629629629817</v>
      </c>
      <c r="H101">
        <v>3.4</v>
      </c>
      <c r="I101">
        <v>2.9</v>
      </c>
      <c r="J101">
        <f t="shared" si="4"/>
        <v>0.46296296296296607</v>
      </c>
      <c r="L101">
        <v>11.1</v>
      </c>
      <c r="M101">
        <v>-0.56999999999999995</v>
      </c>
      <c r="N101">
        <f t="shared" si="5"/>
        <v>-7.4074074074074625E-2</v>
      </c>
    </row>
    <row r="102" spans="1:14" x14ac:dyDescent="0.15">
      <c r="A102">
        <v>100</v>
      </c>
      <c r="B102">
        <v>1.4159999999999999</v>
      </c>
      <c r="C102">
        <v>-8</v>
      </c>
      <c r="D102">
        <v>-1.53</v>
      </c>
      <c r="E102">
        <f t="shared" si="3"/>
        <v>-0.17857142857142846</v>
      </c>
      <c r="H102">
        <v>5.9</v>
      </c>
      <c r="I102">
        <v>3.13</v>
      </c>
      <c r="J102">
        <f t="shared" si="4"/>
        <v>0.51587301587301537</v>
      </c>
      <c r="L102">
        <v>10.7</v>
      </c>
      <c r="M102">
        <v>-0.36</v>
      </c>
      <c r="N102">
        <f t="shared" si="5"/>
        <v>-3.9682539682539507E-2</v>
      </c>
    </row>
    <row r="103" spans="1:14" x14ac:dyDescent="0.15">
      <c r="A103">
        <v>101</v>
      </c>
      <c r="B103">
        <v>1.43</v>
      </c>
      <c r="C103">
        <v>-8.9</v>
      </c>
      <c r="D103">
        <v>-0.46</v>
      </c>
      <c r="E103">
        <f t="shared" si="3"/>
        <v>1.9841269841269753E-2</v>
      </c>
      <c r="H103">
        <v>8.5</v>
      </c>
      <c r="I103">
        <v>3.17</v>
      </c>
      <c r="J103">
        <f t="shared" si="4"/>
        <v>0.4960317460317456</v>
      </c>
      <c r="L103">
        <v>10.5</v>
      </c>
      <c r="M103">
        <v>-0.2</v>
      </c>
      <c r="N103">
        <f t="shared" si="5"/>
        <v>-1.9841269841269753E-2</v>
      </c>
    </row>
    <row r="104" spans="1:14" x14ac:dyDescent="0.15">
      <c r="A104">
        <v>102</v>
      </c>
      <c r="B104">
        <v>1.444</v>
      </c>
      <c r="C104">
        <v>-8.8000000000000007</v>
      </c>
      <c r="D104">
        <v>0.52</v>
      </c>
      <c r="E104">
        <f t="shared" si="3"/>
        <v>0.14814814814814706</v>
      </c>
      <c r="H104">
        <v>11</v>
      </c>
      <c r="I104">
        <v>2.94</v>
      </c>
      <c r="J104">
        <f t="shared" si="4"/>
        <v>0.42592592592592254</v>
      </c>
      <c r="L104">
        <v>10.4</v>
      </c>
      <c r="M104">
        <v>-0.16</v>
      </c>
      <c r="N104">
        <f t="shared" si="5"/>
        <v>-3.7037037037036924E-2</v>
      </c>
    </row>
    <row r="105" spans="1:14" x14ac:dyDescent="0.15">
      <c r="A105">
        <v>103</v>
      </c>
      <c r="B105">
        <v>1.4590000000000001</v>
      </c>
      <c r="C105">
        <v>-8</v>
      </c>
      <c r="D105">
        <v>1.25</v>
      </c>
      <c r="E105">
        <f t="shared" si="3"/>
        <v>0.25793650793650769</v>
      </c>
      <c r="H105">
        <v>13.3</v>
      </c>
      <c r="I105">
        <v>2.4700000000000002</v>
      </c>
      <c r="J105">
        <f t="shared" si="4"/>
        <v>0.35714285714285665</v>
      </c>
      <c r="L105">
        <v>10.199999999999999</v>
      </c>
      <c r="M105">
        <v>-0.28000000000000003</v>
      </c>
      <c r="N105">
        <f t="shared" si="5"/>
        <v>-5.9523809523809264E-2</v>
      </c>
    </row>
    <row r="106" spans="1:14" x14ac:dyDescent="0.15">
      <c r="A106">
        <v>104</v>
      </c>
      <c r="B106">
        <v>1.4730000000000001</v>
      </c>
      <c r="C106">
        <v>-6.7</v>
      </c>
      <c r="D106">
        <v>1.7</v>
      </c>
      <c r="E106">
        <f t="shared" si="3"/>
        <v>0.29761904761904739</v>
      </c>
      <c r="H106">
        <v>15.1</v>
      </c>
      <c r="I106">
        <v>1.82</v>
      </c>
      <c r="J106">
        <f t="shared" si="4"/>
        <v>0.23809523809523808</v>
      </c>
      <c r="L106">
        <v>9.9</v>
      </c>
      <c r="M106">
        <v>-0.53</v>
      </c>
      <c r="N106">
        <f t="shared" si="5"/>
        <v>-9.9206349206349104E-2</v>
      </c>
    </row>
    <row r="107" spans="1:14" x14ac:dyDescent="0.15">
      <c r="A107">
        <v>105</v>
      </c>
      <c r="B107">
        <v>1.4870000000000001</v>
      </c>
      <c r="C107">
        <v>-5.2</v>
      </c>
      <c r="D107">
        <v>1.89</v>
      </c>
      <c r="E107">
        <f>(C108-C107)/(B108-B107)/360</f>
        <v>0.29761904761905206</v>
      </c>
      <c r="H107">
        <v>16.3</v>
      </c>
      <c r="I107">
        <v>1.1299999999999999</v>
      </c>
      <c r="J107">
        <f t="shared" si="4"/>
        <v>0.1190476190476204</v>
      </c>
      <c r="L107">
        <v>9.4</v>
      </c>
      <c r="M107">
        <v>-0.83</v>
      </c>
      <c r="N107">
        <f t="shared" si="5"/>
        <v>-0.17857142857143132</v>
      </c>
    </row>
    <row r="108" spans="1:14" x14ac:dyDescent="0.15">
      <c r="A108">
        <v>106</v>
      </c>
      <c r="B108">
        <v>1.5009999999999999</v>
      </c>
      <c r="C108">
        <v>-3.7</v>
      </c>
      <c r="D108">
        <v>1.85</v>
      </c>
      <c r="E108">
        <f t="shared" si="3"/>
        <v>-6.8472869938559491E-3</v>
      </c>
      <c r="H108">
        <v>16.899999999999999</v>
      </c>
      <c r="I108">
        <v>0.48</v>
      </c>
      <c r="J108">
        <f t="shared" si="4"/>
        <v>3.1275445998963654E-2</v>
      </c>
      <c r="L108">
        <v>8.5</v>
      </c>
      <c r="M108">
        <v>-1.0900000000000001</v>
      </c>
      <c r="N108">
        <f t="shared" si="5"/>
        <v>1.5730253904804207E-2</v>
      </c>
    </row>
  </sheetData>
  <mergeCells count="6">
    <mergeCell ref="W1:Y1"/>
    <mergeCell ref="C1:G1"/>
    <mergeCell ref="H1:K1"/>
    <mergeCell ref="L1:O1"/>
    <mergeCell ref="Q1:S1"/>
    <mergeCell ref="T1:V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opLeftCell="A88" zoomScaleNormal="100" workbookViewId="0">
      <selection activeCell="I109" sqref="I109:I110"/>
    </sheetView>
  </sheetViews>
  <sheetFormatPr defaultRowHeight="13.5" x14ac:dyDescent="0.15"/>
  <cols>
    <col min="8" max="10" width="14.25" customWidth="1"/>
  </cols>
  <sheetData>
    <row r="1" spans="1:21" x14ac:dyDescent="0.15">
      <c r="C1" s="11" t="s">
        <v>37</v>
      </c>
      <c r="D1" s="11"/>
      <c r="E1" s="11" t="s">
        <v>32</v>
      </c>
      <c r="F1" s="11"/>
      <c r="G1" s="11"/>
      <c r="H1" s="11"/>
      <c r="I1" s="5"/>
      <c r="J1" s="5"/>
      <c r="K1" s="11" t="s">
        <v>38</v>
      </c>
      <c r="L1" s="11"/>
      <c r="M1" s="11"/>
      <c r="N1" s="11"/>
      <c r="O1" s="5"/>
      <c r="P1" s="5"/>
      <c r="Q1" s="11" t="s">
        <v>36</v>
      </c>
      <c r="R1" s="11"/>
      <c r="S1" s="11"/>
      <c r="T1" s="5"/>
    </row>
    <row r="2" spans="1:21" x14ac:dyDescent="0.15">
      <c r="A2" t="s">
        <v>12</v>
      </c>
      <c r="B2" t="s">
        <v>13</v>
      </c>
      <c r="C2" t="s">
        <v>43</v>
      </c>
      <c r="D2" t="s">
        <v>44</v>
      </c>
      <c r="E2" t="s">
        <v>41</v>
      </c>
      <c r="F2" t="s">
        <v>40</v>
      </c>
      <c r="G2" t="s">
        <v>39</v>
      </c>
      <c r="H2" t="s">
        <v>42</v>
      </c>
      <c r="I2" t="s">
        <v>49</v>
      </c>
      <c r="J2" t="s">
        <v>50</v>
      </c>
      <c r="K2" t="s">
        <v>41</v>
      </c>
      <c r="L2" t="s">
        <v>40</v>
      </c>
      <c r="M2" t="s">
        <v>39</v>
      </c>
      <c r="N2" t="s">
        <v>42</v>
      </c>
      <c r="O2" t="s">
        <v>45</v>
      </c>
      <c r="P2" t="s">
        <v>48</v>
      </c>
      <c r="Q2" t="s">
        <v>41</v>
      </c>
      <c r="R2" t="s">
        <v>40</v>
      </c>
      <c r="S2" t="s">
        <v>42</v>
      </c>
      <c r="T2" t="s">
        <v>46</v>
      </c>
      <c r="U2" t="s">
        <v>47</v>
      </c>
    </row>
    <row r="3" spans="1:21" x14ac:dyDescent="0.15">
      <c r="A3">
        <v>1</v>
      </c>
      <c r="B3">
        <v>0</v>
      </c>
      <c r="C3">
        <v>0</v>
      </c>
      <c r="D3">
        <v>0</v>
      </c>
      <c r="H3">
        <v>1.6</v>
      </c>
      <c r="I3">
        <v>-0.23809523809523797</v>
      </c>
      <c r="J3">
        <f>H3*I3*2*PI()</f>
        <v>-2.3935944027350793</v>
      </c>
      <c r="N3">
        <v>7</v>
      </c>
      <c r="O3">
        <v>1.0714285714285712</v>
      </c>
      <c r="P3">
        <f>N3*O3*2*PI()</f>
        <v>47.123889803846886</v>
      </c>
      <c r="S3">
        <v>22.9</v>
      </c>
      <c r="T3">
        <v>0.4365079365079364</v>
      </c>
      <c r="U3">
        <f>S3*T3*2*PI()</f>
        <v>62.806919796767353</v>
      </c>
    </row>
    <row r="4" spans="1:21" x14ac:dyDescent="0.15">
      <c r="A4">
        <v>2</v>
      </c>
      <c r="B4">
        <v>1.4E-2</v>
      </c>
      <c r="C4">
        <v>0</v>
      </c>
      <c r="D4">
        <v>0</v>
      </c>
      <c r="H4">
        <v>1.6</v>
      </c>
      <c r="I4">
        <v>-1.8518518518518781E-2</v>
      </c>
      <c r="J4">
        <f>H4*I4*2*PI()</f>
        <v>-0.18616845354606446</v>
      </c>
      <c r="N4">
        <v>7</v>
      </c>
      <c r="O4">
        <v>0.88888888888888828</v>
      </c>
      <c r="P4">
        <f t="shared" ref="P4:P67" si="0">N4*O4*2*PI()</f>
        <v>39.095375244672951</v>
      </c>
      <c r="S4">
        <v>17.8</v>
      </c>
      <c r="T4">
        <v>0.46296296296296291</v>
      </c>
      <c r="U4">
        <f t="shared" ref="U4:U67" si="1">S4*T4*2*PI()</f>
        <v>51.778101142498443</v>
      </c>
    </row>
    <row r="5" spans="1:21" x14ac:dyDescent="0.15">
      <c r="A5">
        <v>3</v>
      </c>
      <c r="B5">
        <v>2.9000000000000001E-2</v>
      </c>
      <c r="C5">
        <v>0</v>
      </c>
      <c r="D5">
        <v>0</v>
      </c>
      <c r="H5">
        <v>1.5</v>
      </c>
      <c r="I5">
        <v>0.17857142857142871</v>
      </c>
      <c r="J5">
        <f>H5*I5*2*PI()</f>
        <v>1.6829960644231048</v>
      </c>
      <c r="N5">
        <v>6.9</v>
      </c>
      <c r="O5">
        <v>0.81349206349206404</v>
      </c>
      <c r="P5">
        <f t="shared" si="0"/>
        <v>35.268117527799731</v>
      </c>
      <c r="S5">
        <v>13.8</v>
      </c>
      <c r="T5">
        <v>0.57539682539682568</v>
      </c>
      <c r="U5">
        <f t="shared" si="1"/>
        <v>49.891483332009365</v>
      </c>
    </row>
    <row r="6" spans="1:21" x14ac:dyDescent="0.15">
      <c r="A6">
        <v>4</v>
      </c>
      <c r="B6">
        <v>4.2999999999999997E-2</v>
      </c>
      <c r="C6">
        <v>0</v>
      </c>
      <c r="D6">
        <v>0</v>
      </c>
      <c r="H6">
        <v>1.3</v>
      </c>
      <c r="I6">
        <v>0.33730158730158705</v>
      </c>
      <c r="J6">
        <f t="shared" ref="J6:J69" si="2">H6*I6*2*PI()</f>
        <v>2.7551268906481896</v>
      </c>
      <c r="N6">
        <v>6.5</v>
      </c>
      <c r="O6">
        <v>0.61507936507936367</v>
      </c>
      <c r="P6">
        <f t="shared" si="0"/>
        <v>25.120274591204041</v>
      </c>
      <c r="S6">
        <v>10.8</v>
      </c>
      <c r="T6">
        <v>0.59523809523809479</v>
      </c>
      <c r="U6">
        <f t="shared" si="1"/>
        <v>40.391905546154454</v>
      </c>
    </row>
    <row r="7" spans="1:21" x14ac:dyDescent="0.15">
      <c r="A7">
        <v>5</v>
      </c>
      <c r="B7">
        <v>5.7000000000000002E-2</v>
      </c>
      <c r="C7">
        <v>0</v>
      </c>
      <c r="D7">
        <v>0</v>
      </c>
      <c r="H7">
        <v>1.1000000000000001</v>
      </c>
      <c r="I7">
        <v>0.40740740740740777</v>
      </c>
      <c r="J7">
        <f t="shared" si="2"/>
        <v>2.8157978598841877</v>
      </c>
      <c r="N7">
        <v>5.8</v>
      </c>
      <c r="O7">
        <v>0.38888888888889062</v>
      </c>
      <c r="P7">
        <f t="shared" si="0"/>
        <v>14.172073526194017</v>
      </c>
      <c r="S7">
        <v>8.5</v>
      </c>
      <c r="T7">
        <v>0.57407407407407463</v>
      </c>
      <c r="U7">
        <f t="shared" si="1"/>
        <v>30.659617193367083</v>
      </c>
    </row>
    <row r="8" spans="1:21" x14ac:dyDescent="0.15">
      <c r="A8">
        <v>6</v>
      </c>
      <c r="B8">
        <v>7.1999999999999995E-2</v>
      </c>
      <c r="C8">
        <v>0</v>
      </c>
      <c r="D8">
        <v>0</v>
      </c>
      <c r="H8">
        <v>0.9</v>
      </c>
      <c r="I8">
        <v>0.47619047619047594</v>
      </c>
      <c r="J8">
        <f t="shared" si="2"/>
        <v>2.6927937030769642</v>
      </c>
      <c r="N8">
        <v>4.8</v>
      </c>
      <c r="O8">
        <v>0.21825396825396715</v>
      </c>
      <c r="P8">
        <f t="shared" si="0"/>
        <v>6.5823846075214378</v>
      </c>
      <c r="S8">
        <v>6.7</v>
      </c>
      <c r="T8">
        <v>0.57539682539682513</v>
      </c>
      <c r="U8">
        <f t="shared" si="1"/>
        <v>24.222676690178435</v>
      </c>
    </row>
    <row r="9" spans="1:21" x14ac:dyDescent="0.15">
      <c r="A9">
        <v>7</v>
      </c>
      <c r="B9">
        <v>8.5999999999999993E-2</v>
      </c>
      <c r="C9">
        <v>0</v>
      </c>
      <c r="D9">
        <v>0</v>
      </c>
      <c r="H9">
        <v>0.7</v>
      </c>
      <c r="I9">
        <v>0.47619047619047583</v>
      </c>
      <c r="J9">
        <f t="shared" si="2"/>
        <v>2.0943951023931935</v>
      </c>
      <c r="N9">
        <v>3.6</v>
      </c>
      <c r="O9">
        <v>0</v>
      </c>
      <c r="P9">
        <f t="shared" si="0"/>
        <v>0</v>
      </c>
      <c r="S9">
        <v>5</v>
      </c>
      <c r="T9">
        <v>0.51587301587301571</v>
      </c>
      <c r="U9">
        <f t="shared" si="1"/>
        <v>16.206628768518769</v>
      </c>
    </row>
    <row r="10" spans="1:21" x14ac:dyDescent="0.15">
      <c r="A10">
        <v>8</v>
      </c>
      <c r="B10">
        <v>0.1</v>
      </c>
      <c r="C10">
        <v>0</v>
      </c>
      <c r="D10">
        <v>0</v>
      </c>
      <c r="H10">
        <v>0.6</v>
      </c>
      <c r="I10">
        <v>0.41666666666666685</v>
      </c>
      <c r="J10">
        <f t="shared" si="2"/>
        <v>1.5707963267948972</v>
      </c>
      <c r="N10">
        <v>2.2999999999999998</v>
      </c>
      <c r="O10">
        <v>-0.17857142857142688</v>
      </c>
      <c r="P10">
        <f t="shared" si="0"/>
        <v>-2.5805939654487342</v>
      </c>
      <c r="S10">
        <v>3.4</v>
      </c>
      <c r="T10">
        <v>0.4365079365079364</v>
      </c>
      <c r="U10">
        <f t="shared" si="1"/>
        <v>9.3250448606554155</v>
      </c>
    </row>
    <row r="11" spans="1:21" x14ac:dyDescent="0.15">
      <c r="A11">
        <v>9</v>
      </c>
      <c r="B11">
        <v>0.114</v>
      </c>
      <c r="C11">
        <v>0</v>
      </c>
      <c r="D11">
        <v>0</v>
      </c>
      <c r="H11">
        <v>0.5</v>
      </c>
      <c r="I11">
        <v>0.33333333333333331</v>
      </c>
      <c r="J11">
        <f t="shared" si="2"/>
        <v>1.0471975511965976</v>
      </c>
      <c r="N11">
        <v>1</v>
      </c>
      <c r="O11">
        <v>-0.33333333333333548</v>
      </c>
      <c r="P11">
        <f t="shared" si="0"/>
        <v>-2.094395102393209</v>
      </c>
      <c r="S11">
        <v>2</v>
      </c>
      <c r="T11">
        <v>0.33333333333333348</v>
      </c>
      <c r="U11">
        <f t="shared" si="1"/>
        <v>4.1887902047863923</v>
      </c>
    </row>
    <row r="12" spans="1:21" x14ac:dyDescent="0.15">
      <c r="A12">
        <v>10</v>
      </c>
      <c r="B12">
        <v>0.129</v>
      </c>
      <c r="C12">
        <v>0</v>
      </c>
      <c r="D12">
        <v>0</v>
      </c>
      <c r="H12">
        <v>0.4</v>
      </c>
      <c r="I12">
        <v>0.25793650793650824</v>
      </c>
      <c r="J12">
        <f t="shared" si="2"/>
        <v>0.64826515074075175</v>
      </c>
      <c r="N12">
        <v>-0.1</v>
      </c>
      <c r="O12">
        <v>-0.51587301587301537</v>
      </c>
      <c r="P12">
        <f t="shared" si="0"/>
        <v>0.32413257537037521</v>
      </c>
      <c r="S12">
        <v>0.9</v>
      </c>
      <c r="T12">
        <v>0.27777777777777779</v>
      </c>
      <c r="U12">
        <f t="shared" si="1"/>
        <v>1.5707963267948966</v>
      </c>
    </row>
    <row r="13" spans="1:21" x14ac:dyDescent="0.15">
      <c r="A13">
        <v>11</v>
      </c>
      <c r="B13">
        <v>0.14299999999999999</v>
      </c>
      <c r="C13">
        <v>0</v>
      </c>
      <c r="D13">
        <v>0</v>
      </c>
      <c r="H13">
        <v>0.4</v>
      </c>
      <c r="I13">
        <v>0.19841269841269821</v>
      </c>
      <c r="J13">
        <f t="shared" si="2"/>
        <v>0.49866550056980796</v>
      </c>
      <c r="N13">
        <v>-1</v>
      </c>
      <c r="O13">
        <v>-0.65476190476190355</v>
      </c>
      <c r="P13">
        <f t="shared" si="0"/>
        <v>4.1139903797009119</v>
      </c>
      <c r="S13">
        <v>0</v>
      </c>
      <c r="T13">
        <v>0.21825396825396834</v>
      </c>
      <c r="U13">
        <f t="shared" si="1"/>
        <v>0</v>
      </c>
    </row>
    <row r="14" spans="1:21" x14ac:dyDescent="0.15">
      <c r="A14">
        <v>12</v>
      </c>
      <c r="B14">
        <v>0.157</v>
      </c>
      <c r="C14">
        <v>0</v>
      </c>
      <c r="D14">
        <v>0</v>
      </c>
      <c r="H14">
        <v>0.5</v>
      </c>
      <c r="I14">
        <v>0.11111111111111122</v>
      </c>
      <c r="J14">
        <f t="shared" si="2"/>
        <v>0.34906585039886623</v>
      </c>
      <c r="N14">
        <v>-1.9</v>
      </c>
      <c r="O14">
        <v>-0.72222222222222399</v>
      </c>
      <c r="P14">
        <f t="shared" si="0"/>
        <v>8.6219265048520093</v>
      </c>
      <c r="S14">
        <v>-0.8</v>
      </c>
      <c r="T14">
        <v>9.2592592592592685E-2</v>
      </c>
      <c r="U14">
        <f t="shared" si="1"/>
        <v>-0.46542113386515505</v>
      </c>
    </row>
    <row r="15" spans="1:21" x14ac:dyDescent="0.15">
      <c r="A15">
        <v>13</v>
      </c>
      <c r="B15">
        <v>0.17199999999999999</v>
      </c>
      <c r="C15">
        <v>0</v>
      </c>
      <c r="D15">
        <v>0</v>
      </c>
      <c r="H15">
        <v>0.5</v>
      </c>
      <c r="I15">
        <v>7.9365079365079305E-2</v>
      </c>
      <c r="J15">
        <f t="shared" si="2"/>
        <v>0.24933275028490404</v>
      </c>
      <c r="N15">
        <v>-2.7</v>
      </c>
      <c r="O15">
        <v>-0.89285714285714213</v>
      </c>
      <c r="P15">
        <f t="shared" si="0"/>
        <v>15.14696457980792</v>
      </c>
      <c r="S15">
        <v>-1.5</v>
      </c>
      <c r="T15">
        <v>5.9523809523809611E-2</v>
      </c>
      <c r="U15">
        <f t="shared" si="1"/>
        <v>-0.56099868814103526</v>
      </c>
    </row>
    <row r="16" spans="1:21" x14ac:dyDescent="0.15">
      <c r="A16">
        <v>14</v>
      </c>
      <c r="B16">
        <v>0.186</v>
      </c>
      <c r="C16">
        <v>0</v>
      </c>
      <c r="D16">
        <v>0</v>
      </c>
      <c r="H16">
        <v>0.6</v>
      </c>
      <c r="I16">
        <v>5.9523809523809472E-2</v>
      </c>
      <c r="J16">
        <f t="shared" si="2"/>
        <v>0.2243994752564136</v>
      </c>
      <c r="N16">
        <v>-3.5</v>
      </c>
      <c r="O16">
        <v>-0.9722222222222211</v>
      </c>
      <c r="P16">
        <f t="shared" si="0"/>
        <v>21.380283336930511</v>
      </c>
      <c r="S16">
        <v>-2.5</v>
      </c>
      <c r="T16">
        <v>-1.9841269841270107E-2</v>
      </c>
      <c r="U16">
        <f t="shared" si="1"/>
        <v>0.31166593785613445</v>
      </c>
    </row>
    <row r="17" spans="1:21" x14ac:dyDescent="0.15">
      <c r="A17">
        <v>15</v>
      </c>
      <c r="B17">
        <v>0.2</v>
      </c>
      <c r="C17">
        <v>0</v>
      </c>
      <c r="D17">
        <v>0</v>
      </c>
      <c r="H17">
        <v>0.6</v>
      </c>
      <c r="I17">
        <v>1.8518518518518531E-2</v>
      </c>
      <c r="J17">
        <f t="shared" si="2"/>
        <v>6.9813170079773224E-2</v>
      </c>
      <c r="N17">
        <v>-4.2</v>
      </c>
      <c r="O17">
        <v>-0.98148148148148195</v>
      </c>
      <c r="P17">
        <f t="shared" si="0"/>
        <v>25.900686099595863</v>
      </c>
      <c r="S17">
        <v>-3.6</v>
      </c>
      <c r="T17">
        <v>-5.555555555555574E-2</v>
      </c>
      <c r="U17">
        <f t="shared" si="1"/>
        <v>1.2566370614359215</v>
      </c>
    </row>
    <row r="18" spans="1:21" x14ac:dyDescent="0.15">
      <c r="A18">
        <v>16</v>
      </c>
      <c r="B18">
        <v>0.215</v>
      </c>
      <c r="C18">
        <v>0</v>
      </c>
      <c r="D18">
        <v>0</v>
      </c>
      <c r="H18">
        <v>0.6</v>
      </c>
      <c r="I18">
        <v>3.968253968253966E-2</v>
      </c>
      <c r="J18">
        <f t="shared" si="2"/>
        <v>0.14959965017094243</v>
      </c>
      <c r="N18">
        <v>-4.9000000000000004</v>
      </c>
      <c r="O18">
        <v>-1.1111111111111105</v>
      </c>
      <c r="P18">
        <f t="shared" si="0"/>
        <v>34.208453339088841</v>
      </c>
      <c r="S18">
        <v>-5</v>
      </c>
      <c r="T18">
        <v>-0.11904761904761853</v>
      </c>
      <c r="U18">
        <f t="shared" si="1"/>
        <v>3.739991254273547</v>
      </c>
    </row>
    <row r="19" spans="1:21" x14ac:dyDescent="0.15">
      <c r="A19">
        <v>17</v>
      </c>
      <c r="B19">
        <v>0.22900000000000001</v>
      </c>
      <c r="C19">
        <v>0</v>
      </c>
      <c r="D19">
        <v>0</v>
      </c>
      <c r="H19">
        <v>0.6</v>
      </c>
      <c r="I19">
        <v>1.9841269841269861E-2</v>
      </c>
      <c r="J19">
        <f t="shared" si="2"/>
        <v>7.4799825085471339E-2</v>
      </c>
      <c r="N19">
        <v>-5.8</v>
      </c>
      <c r="O19">
        <v>-1.1507936507936523</v>
      </c>
      <c r="P19">
        <f t="shared" si="0"/>
        <v>41.937768597920943</v>
      </c>
      <c r="S19">
        <v>-6.7</v>
      </c>
      <c r="T19">
        <v>-0.13888888888888959</v>
      </c>
      <c r="U19">
        <f t="shared" si="1"/>
        <v>5.8468529941810337</v>
      </c>
    </row>
    <row r="20" spans="1:21" x14ac:dyDescent="0.15">
      <c r="A20">
        <v>18</v>
      </c>
      <c r="B20">
        <v>0.24299999999999999</v>
      </c>
      <c r="C20">
        <v>0</v>
      </c>
      <c r="D20">
        <v>0</v>
      </c>
      <c r="H20">
        <v>0.6</v>
      </c>
      <c r="I20">
        <v>1.9841269841269844E-2</v>
      </c>
      <c r="J20">
        <f t="shared" si="2"/>
        <v>7.4799825085471269E-2</v>
      </c>
      <c r="N20">
        <v>-6.8</v>
      </c>
      <c r="O20">
        <v>-1.1706349206349194</v>
      </c>
      <c r="P20">
        <f t="shared" si="0"/>
        <v>50.016149707151733</v>
      </c>
      <c r="S20">
        <v>-8.6999999999999993</v>
      </c>
      <c r="T20">
        <v>-0.1785714285714281</v>
      </c>
      <c r="U20">
        <f t="shared" si="1"/>
        <v>9.7613771736539743</v>
      </c>
    </row>
    <row r="21" spans="1:21" x14ac:dyDescent="0.15">
      <c r="A21">
        <v>19</v>
      </c>
      <c r="B21">
        <v>0.25700000000000001</v>
      </c>
      <c r="C21">
        <v>0</v>
      </c>
      <c r="D21">
        <v>0</v>
      </c>
      <c r="H21">
        <v>0.5</v>
      </c>
      <c r="I21">
        <v>3.7037037037036993E-2</v>
      </c>
      <c r="J21">
        <f t="shared" si="2"/>
        <v>0.1163552834662885</v>
      </c>
      <c r="N21">
        <v>-8</v>
      </c>
      <c r="O21">
        <v>-1.0925925925925921</v>
      </c>
      <c r="P21">
        <f t="shared" si="0"/>
        <v>54.919693796088211</v>
      </c>
      <c r="S21">
        <v>-10.5</v>
      </c>
      <c r="T21">
        <v>-0.18518518518518501</v>
      </c>
      <c r="U21">
        <f t="shared" si="1"/>
        <v>12.217304763960295</v>
      </c>
    </row>
    <row r="22" spans="1:21" x14ac:dyDescent="0.15">
      <c r="A22">
        <v>20</v>
      </c>
      <c r="B22">
        <v>0.27200000000000002</v>
      </c>
      <c r="C22">
        <v>0</v>
      </c>
      <c r="D22">
        <v>0</v>
      </c>
      <c r="H22">
        <v>0.3</v>
      </c>
      <c r="I22">
        <v>5.9523809523809715E-2</v>
      </c>
      <c r="J22">
        <f t="shared" si="2"/>
        <v>0.11219973762820726</v>
      </c>
      <c r="N22">
        <v>-9.4</v>
      </c>
      <c r="O22">
        <v>-1.0714285714285745</v>
      </c>
      <c r="P22">
        <f t="shared" si="0"/>
        <v>63.280652022308878</v>
      </c>
      <c r="S22">
        <v>-12.2</v>
      </c>
      <c r="T22">
        <v>-0.2182539682539692</v>
      </c>
      <c r="U22">
        <f t="shared" si="1"/>
        <v>16.730227544117145</v>
      </c>
    </row>
    <row r="23" spans="1:21" x14ac:dyDescent="0.15">
      <c r="A23">
        <v>21</v>
      </c>
      <c r="B23" s="2">
        <v>0.28599999999999998</v>
      </c>
      <c r="C23">
        <v>0</v>
      </c>
      <c r="D23">
        <v>0</v>
      </c>
      <c r="H23">
        <v>0.1</v>
      </c>
      <c r="I23">
        <v>5.952380952380943E-2</v>
      </c>
      <c r="J23">
        <f t="shared" si="2"/>
        <v>3.7399912542735579E-2</v>
      </c>
      <c r="N23">
        <v>-11.1</v>
      </c>
      <c r="O23">
        <v>-0.95238095238095155</v>
      </c>
      <c r="P23">
        <f t="shared" si="0"/>
        <v>66.422244675898426</v>
      </c>
      <c r="S23">
        <v>-14</v>
      </c>
      <c r="T23">
        <v>-0.21825396825396765</v>
      </c>
      <c r="U23">
        <f t="shared" si="1"/>
        <v>19.198621771937571</v>
      </c>
    </row>
    <row r="24" spans="1:21" x14ac:dyDescent="0.15">
      <c r="A24">
        <v>22</v>
      </c>
      <c r="B24" s="1">
        <v>0.3</v>
      </c>
      <c r="C24">
        <v>0</v>
      </c>
      <c r="D24">
        <v>0</v>
      </c>
      <c r="H24">
        <v>-0.1</v>
      </c>
      <c r="I24">
        <v>5.5555555555555552E-2</v>
      </c>
      <c r="J24">
        <f t="shared" si="2"/>
        <v>-3.4906585039886591E-2</v>
      </c>
      <c r="N24">
        <v>-12.8</v>
      </c>
      <c r="O24">
        <v>-0.74074074074074003</v>
      </c>
      <c r="P24">
        <f t="shared" si="0"/>
        <v>59.573905134739718</v>
      </c>
      <c r="S24">
        <v>-16</v>
      </c>
      <c r="T24">
        <v>-0.20370370370370378</v>
      </c>
      <c r="U24">
        <f t="shared" si="1"/>
        <v>20.478529890066806</v>
      </c>
    </row>
    <row r="25" spans="1:21" x14ac:dyDescent="0.15">
      <c r="A25">
        <v>23</v>
      </c>
      <c r="B25">
        <v>0.315</v>
      </c>
      <c r="C25">
        <v>0</v>
      </c>
      <c r="D25">
        <v>0</v>
      </c>
      <c r="H25">
        <v>-0.3</v>
      </c>
      <c r="I25">
        <v>5.952380952380943E-2</v>
      </c>
      <c r="J25">
        <f t="shared" si="2"/>
        <v>-0.11219973762820672</v>
      </c>
      <c r="N25">
        <v>-14.3</v>
      </c>
      <c r="O25">
        <v>-0.55555555555555514</v>
      </c>
      <c r="P25">
        <f t="shared" si="0"/>
        <v>49.916416607037789</v>
      </c>
      <c r="S25">
        <v>-17.899999999999999</v>
      </c>
      <c r="T25">
        <v>-0.19841269841269821</v>
      </c>
      <c r="U25">
        <f t="shared" si="1"/>
        <v>22.315281150498905</v>
      </c>
    </row>
    <row r="26" spans="1:21" x14ac:dyDescent="0.15">
      <c r="A26">
        <v>24</v>
      </c>
      <c r="B26">
        <v>0.32900000000000001</v>
      </c>
      <c r="C26">
        <v>0</v>
      </c>
      <c r="D26">
        <v>0</v>
      </c>
      <c r="H26" s="4">
        <v>-0.5</v>
      </c>
      <c r="I26">
        <v>0</v>
      </c>
      <c r="J26">
        <f t="shared" si="2"/>
        <v>0</v>
      </c>
      <c r="N26" s="4">
        <v>-15.1</v>
      </c>
      <c r="O26">
        <v>-0.33730158730158699</v>
      </c>
      <c r="P26">
        <f t="shared" si="0"/>
        <v>32.001858499067424</v>
      </c>
      <c r="S26">
        <v>-19.100000000000001</v>
      </c>
      <c r="T26">
        <v>-0.19841269841269821</v>
      </c>
      <c r="U26">
        <f t="shared" si="1"/>
        <v>23.811277652208329</v>
      </c>
    </row>
    <row r="27" spans="1:21" x14ac:dyDescent="0.15">
      <c r="A27">
        <v>25</v>
      </c>
      <c r="B27">
        <v>0.34300000000000003</v>
      </c>
      <c r="C27">
        <v>0</v>
      </c>
      <c r="D27">
        <v>0</v>
      </c>
      <c r="H27">
        <v>-0.5</v>
      </c>
      <c r="I27">
        <v>-7.9365079365079597E-2</v>
      </c>
      <c r="J27">
        <f t="shared" si="2"/>
        <v>0.24933275028490495</v>
      </c>
      <c r="N27">
        <v>-14.6</v>
      </c>
      <c r="O27">
        <v>-9.9206349206349465E-2</v>
      </c>
      <c r="P27">
        <f t="shared" si="0"/>
        <v>9.1006453853990266</v>
      </c>
      <c r="S27">
        <v>-18.7</v>
      </c>
      <c r="T27">
        <v>-0.17857142857142883</v>
      </c>
      <c r="U27">
        <f t="shared" si="1"/>
        <v>20.981350936474719</v>
      </c>
    </row>
    <row r="28" spans="1:21" x14ac:dyDescent="0.15">
      <c r="A28">
        <v>26</v>
      </c>
      <c r="B28">
        <v>0.35699999999999998</v>
      </c>
      <c r="C28">
        <v>0</v>
      </c>
      <c r="D28">
        <v>0</v>
      </c>
      <c r="H28">
        <v>-0.5</v>
      </c>
      <c r="I28">
        <v>-0.16666666666666655</v>
      </c>
      <c r="J28">
        <f t="shared" si="2"/>
        <v>0.52359877559829848</v>
      </c>
      <c r="N28">
        <v>-12.7</v>
      </c>
      <c r="O28">
        <v>9.2592592592592463E-2</v>
      </c>
      <c r="P28">
        <f t="shared" si="0"/>
        <v>-7.3885605001093175</v>
      </c>
      <c r="S28">
        <v>-16.100000000000001</v>
      </c>
      <c r="T28">
        <v>-0.12962962962962973</v>
      </c>
      <c r="U28">
        <f t="shared" si="1"/>
        <v>13.113240446650741</v>
      </c>
    </row>
    <row r="29" spans="1:21" x14ac:dyDescent="0.15">
      <c r="A29">
        <v>27</v>
      </c>
      <c r="B29">
        <v>0.372</v>
      </c>
      <c r="C29">
        <v>0</v>
      </c>
      <c r="D29">
        <v>0</v>
      </c>
      <c r="H29">
        <v>-0.3</v>
      </c>
      <c r="I29">
        <v>-0.31746031746031722</v>
      </c>
      <c r="J29">
        <f t="shared" si="2"/>
        <v>0.5983986006837696</v>
      </c>
      <c r="N29">
        <v>-9.5</v>
      </c>
      <c r="O29">
        <v>0.23809523809523792</v>
      </c>
      <c r="P29">
        <f t="shared" si="0"/>
        <v>-14.211966766239529</v>
      </c>
      <c r="S29">
        <v>-11.7</v>
      </c>
      <c r="T29">
        <v>-0.15873015873015839</v>
      </c>
      <c r="U29">
        <f t="shared" si="1"/>
        <v>11.668772713333491</v>
      </c>
    </row>
    <row r="30" spans="1:21" x14ac:dyDescent="0.15">
      <c r="A30">
        <v>28</v>
      </c>
      <c r="B30" s="2">
        <v>0.38600000000000001</v>
      </c>
      <c r="C30">
        <v>37.299999999999997</v>
      </c>
      <c r="D30">
        <v>87.1</v>
      </c>
      <c r="H30">
        <v>-1.7</v>
      </c>
      <c r="I30">
        <v>-0.41666666666666635</v>
      </c>
      <c r="J30">
        <f t="shared" si="2"/>
        <v>4.450589592585537</v>
      </c>
      <c r="N30">
        <v>-33.799999999999997</v>
      </c>
      <c r="O30">
        <v>0.33730158730158705</v>
      </c>
      <c r="P30">
        <f t="shared" si="0"/>
        <v>-71.633299156852928</v>
      </c>
      <c r="S30">
        <v>-54.4</v>
      </c>
      <c r="T30">
        <v>-0.11904761904761922</v>
      </c>
      <c r="U30">
        <f t="shared" si="1"/>
        <v>40.691104846496422</v>
      </c>
    </row>
    <row r="31" spans="1:21" x14ac:dyDescent="0.15">
      <c r="A31">
        <v>29</v>
      </c>
      <c r="B31">
        <v>0.4</v>
      </c>
      <c r="C31">
        <v>-4.2</v>
      </c>
      <c r="D31">
        <v>192.6</v>
      </c>
      <c r="H31">
        <v>4.5999999999999996</v>
      </c>
      <c r="I31">
        <v>-0.40740740740740855</v>
      </c>
      <c r="J31">
        <f t="shared" si="2"/>
        <v>-11.775154686788442</v>
      </c>
      <c r="N31">
        <v>-19.899999999999999</v>
      </c>
      <c r="O31">
        <v>0.3518518518518528</v>
      </c>
      <c r="P31">
        <f t="shared" si="0"/>
        <v>-43.993932678603848</v>
      </c>
      <c r="S31">
        <v>-37.6</v>
      </c>
      <c r="T31">
        <v>-9.2592592592592851E-2</v>
      </c>
      <c r="U31">
        <f t="shared" si="1"/>
        <v>21.874793291662325</v>
      </c>
    </row>
    <row r="32" spans="1:21" x14ac:dyDescent="0.15">
      <c r="A32">
        <v>30</v>
      </c>
      <c r="B32">
        <v>0.41499999999999998</v>
      </c>
      <c r="C32">
        <v>-43.7</v>
      </c>
      <c r="D32">
        <v>304.10000000000002</v>
      </c>
      <c r="H32">
        <v>8.3000000000000007</v>
      </c>
      <c r="I32">
        <v>-0.35714285714285676</v>
      </c>
      <c r="J32">
        <f t="shared" si="2"/>
        <v>-18.625156446282325</v>
      </c>
      <c r="N32">
        <v>-7.6</v>
      </c>
      <c r="O32">
        <v>0.41666666666666619</v>
      </c>
      <c r="P32">
        <f t="shared" si="0"/>
        <v>-19.896753472735334</v>
      </c>
      <c r="S32">
        <v>-23.5</v>
      </c>
      <c r="T32">
        <v>-5.9523809523809264E-2</v>
      </c>
      <c r="U32">
        <f t="shared" si="1"/>
        <v>8.788979447542836</v>
      </c>
    </row>
    <row r="33" spans="1:21" x14ac:dyDescent="0.15">
      <c r="A33">
        <v>31</v>
      </c>
      <c r="B33">
        <v>0.42899999999999999</v>
      </c>
      <c r="C33">
        <v>-74</v>
      </c>
      <c r="D33">
        <v>404.2</v>
      </c>
      <c r="H33">
        <v>2.8</v>
      </c>
      <c r="I33">
        <v>-0.21825396825396798</v>
      </c>
      <c r="J33">
        <f t="shared" si="2"/>
        <v>-3.8397243543875197</v>
      </c>
      <c r="N33">
        <v>-4.5</v>
      </c>
      <c r="O33">
        <v>0.45634920634920612</v>
      </c>
      <c r="P33">
        <f t="shared" si="0"/>
        <v>-12.902969827243787</v>
      </c>
      <c r="S33">
        <v>-20.8</v>
      </c>
      <c r="T33">
        <v>-3.9682539682539861E-2</v>
      </c>
      <c r="U33">
        <f t="shared" si="1"/>
        <v>5.1861212059260309</v>
      </c>
    </row>
    <row r="34" spans="1:21" x14ac:dyDescent="0.15">
      <c r="A34">
        <v>32</v>
      </c>
      <c r="B34">
        <v>0.443</v>
      </c>
      <c r="C34">
        <v>-91.9</v>
      </c>
      <c r="D34">
        <v>476.6</v>
      </c>
      <c r="H34">
        <v>6.9</v>
      </c>
      <c r="I34">
        <v>-3.7037037037037042E-2</v>
      </c>
      <c r="J34">
        <f t="shared" si="2"/>
        <v>-1.6057029118347834</v>
      </c>
      <c r="N34">
        <v>7.8</v>
      </c>
      <c r="O34">
        <v>0.44444444444444414</v>
      </c>
      <c r="P34">
        <f t="shared" si="0"/>
        <v>21.781709064889217</v>
      </c>
      <c r="S34">
        <v>-11.1</v>
      </c>
      <c r="T34">
        <v>1.8518518518518767E-2</v>
      </c>
      <c r="U34">
        <f t="shared" si="1"/>
        <v>-1.2915436464758212</v>
      </c>
    </row>
    <row r="35" spans="1:21" x14ac:dyDescent="0.15">
      <c r="A35">
        <v>33</v>
      </c>
      <c r="B35">
        <v>0.45800000000000002</v>
      </c>
      <c r="C35">
        <v>-102.7</v>
      </c>
      <c r="D35">
        <v>521.70000000000005</v>
      </c>
      <c r="H35">
        <v>4.5999999999999996</v>
      </c>
      <c r="I35">
        <v>0.11904761904761933</v>
      </c>
      <c r="J35">
        <f t="shared" si="2"/>
        <v>3.440791953931686</v>
      </c>
      <c r="N35">
        <v>14.5</v>
      </c>
      <c r="O35">
        <v>0.4563492063492075</v>
      </c>
      <c r="P35">
        <f t="shared" si="0"/>
        <v>41.576236110007883</v>
      </c>
      <c r="S35">
        <v>-7.8</v>
      </c>
      <c r="T35">
        <v>3.9682539682539666E-2</v>
      </c>
      <c r="U35">
        <f t="shared" si="1"/>
        <v>-1.9447954522222519</v>
      </c>
    </row>
    <row r="36" spans="1:21" x14ac:dyDescent="0.15">
      <c r="A36">
        <v>34</v>
      </c>
      <c r="B36">
        <v>0.47199999999999998</v>
      </c>
      <c r="C36">
        <v>-110.5</v>
      </c>
      <c r="D36">
        <v>552.9</v>
      </c>
      <c r="H36">
        <v>5</v>
      </c>
      <c r="I36">
        <v>0.23809523809523792</v>
      </c>
      <c r="J36">
        <f t="shared" si="2"/>
        <v>7.4799825085471205</v>
      </c>
      <c r="N36">
        <v>24.8</v>
      </c>
      <c r="O36">
        <v>0.3769841269841267</v>
      </c>
      <c r="P36">
        <f t="shared" si="0"/>
        <v>58.742795967123392</v>
      </c>
      <c r="S36">
        <v>-0.4</v>
      </c>
      <c r="T36">
        <v>1.9841269841269753E-2</v>
      </c>
      <c r="U36">
        <f t="shared" si="1"/>
        <v>-4.9866550056980624E-2</v>
      </c>
    </row>
    <row r="37" spans="1:21" x14ac:dyDescent="0.15">
      <c r="A37">
        <v>35</v>
      </c>
      <c r="B37">
        <v>0.48599999999999999</v>
      </c>
      <c r="C37">
        <v>-114.2</v>
      </c>
      <c r="D37">
        <v>579.9</v>
      </c>
      <c r="H37">
        <v>2.6</v>
      </c>
      <c r="I37">
        <v>0.27777777777777762</v>
      </c>
      <c r="J37">
        <f t="shared" si="2"/>
        <v>4.5378560551852543</v>
      </c>
      <c r="N37">
        <v>31.6</v>
      </c>
      <c r="O37">
        <v>0.27777777777777762</v>
      </c>
      <c r="P37">
        <f t="shared" si="0"/>
        <v>55.152404363020786</v>
      </c>
      <c r="S37">
        <v>4.7</v>
      </c>
      <c r="T37">
        <v>-3.9682539682539507E-2</v>
      </c>
      <c r="U37">
        <f t="shared" si="1"/>
        <v>-1.1718639263390447</v>
      </c>
    </row>
    <row r="38" spans="1:21" x14ac:dyDescent="0.15">
      <c r="A38">
        <v>36</v>
      </c>
      <c r="B38">
        <v>0.5</v>
      </c>
      <c r="C38">
        <v>-110.5</v>
      </c>
      <c r="D38">
        <v>599.6</v>
      </c>
      <c r="H38">
        <v>-0.5</v>
      </c>
      <c r="I38">
        <v>0.27777777777777746</v>
      </c>
      <c r="J38">
        <f t="shared" si="2"/>
        <v>-0.87266462599716377</v>
      </c>
      <c r="N38">
        <v>35</v>
      </c>
      <c r="O38">
        <v>0.14814814814814781</v>
      </c>
      <c r="P38">
        <f t="shared" si="0"/>
        <v>32.579479370560747</v>
      </c>
      <c r="S38">
        <v>7.3</v>
      </c>
      <c r="T38">
        <v>-0.11111111111111095</v>
      </c>
      <c r="U38">
        <f t="shared" si="1"/>
        <v>-5.0963614158234343</v>
      </c>
    </row>
    <row r="39" spans="1:21" x14ac:dyDescent="0.15">
      <c r="A39">
        <v>37</v>
      </c>
      <c r="B39">
        <v>0.51500000000000001</v>
      </c>
      <c r="C39">
        <v>-98.1</v>
      </c>
      <c r="D39">
        <v>604.5</v>
      </c>
      <c r="H39">
        <v>0.2</v>
      </c>
      <c r="I39">
        <v>0.25793650793650769</v>
      </c>
      <c r="J39">
        <f t="shared" si="2"/>
        <v>0.32413257537037521</v>
      </c>
      <c r="N39">
        <v>37.799999999999997</v>
      </c>
      <c r="O39">
        <v>1.9841269841270107E-2</v>
      </c>
      <c r="P39">
        <f t="shared" si="0"/>
        <v>4.7123889803847527</v>
      </c>
      <c r="S39">
        <v>9.9</v>
      </c>
      <c r="T39">
        <v>-0.19841269841269821</v>
      </c>
      <c r="U39">
        <f t="shared" si="1"/>
        <v>-12.341971139102746</v>
      </c>
    </row>
    <row r="40" spans="1:21" x14ac:dyDescent="0.15">
      <c r="A40">
        <v>38</v>
      </c>
      <c r="B40">
        <v>0.52900000000000003</v>
      </c>
      <c r="C40">
        <v>-79.8</v>
      </c>
      <c r="D40">
        <v>589.9</v>
      </c>
      <c r="H40">
        <v>-3.5</v>
      </c>
      <c r="I40">
        <v>0.23809523809523792</v>
      </c>
      <c r="J40">
        <f t="shared" si="2"/>
        <v>-5.2359877559829844</v>
      </c>
      <c r="N40">
        <v>32.5</v>
      </c>
      <c r="O40">
        <v>-7.9365079365079375E-2</v>
      </c>
      <c r="P40">
        <f t="shared" si="0"/>
        <v>-16.206628768518776</v>
      </c>
      <c r="S40">
        <v>5</v>
      </c>
      <c r="T40">
        <v>-0.23809523809523808</v>
      </c>
      <c r="U40">
        <f t="shared" si="1"/>
        <v>-7.4799825085471268</v>
      </c>
    </row>
    <row r="41" spans="1:21" x14ac:dyDescent="0.15">
      <c r="A41">
        <v>39</v>
      </c>
      <c r="B41">
        <v>0.54300000000000004</v>
      </c>
      <c r="C41">
        <v>-62</v>
      </c>
      <c r="D41">
        <v>558.1</v>
      </c>
      <c r="H41">
        <v>-5.0999999999999996</v>
      </c>
      <c r="I41">
        <v>0.18518518518518501</v>
      </c>
      <c r="J41">
        <f t="shared" si="2"/>
        <v>-5.9341194567807145</v>
      </c>
      <c r="N41">
        <v>28.1</v>
      </c>
      <c r="O41">
        <v>-0.12962962962962973</v>
      </c>
      <c r="P41">
        <f t="shared" si="0"/>
        <v>-22.887084257818991</v>
      </c>
      <c r="S41">
        <v>3</v>
      </c>
      <c r="T41">
        <v>-0.25925925925925891</v>
      </c>
      <c r="U41">
        <f t="shared" si="1"/>
        <v>-4.8869219055841162</v>
      </c>
    </row>
    <row r="42" spans="1:21" x14ac:dyDescent="0.15">
      <c r="A42">
        <v>40</v>
      </c>
      <c r="B42">
        <v>0.55800000000000005</v>
      </c>
      <c r="C42">
        <v>-48.7</v>
      </c>
      <c r="D42">
        <v>516.70000000000005</v>
      </c>
      <c r="H42">
        <v>-6.6</v>
      </c>
      <c r="I42">
        <v>0.15873015873015983</v>
      </c>
      <c r="J42">
        <f t="shared" si="2"/>
        <v>-6.582384607521516</v>
      </c>
      <c r="N42">
        <v>24.8</v>
      </c>
      <c r="O42">
        <v>-0.19841269841269979</v>
      </c>
      <c r="P42">
        <f t="shared" si="0"/>
        <v>-30.917261035328337</v>
      </c>
      <c r="S42">
        <v>4.7</v>
      </c>
      <c r="T42">
        <v>-0.27777777777777979</v>
      </c>
      <c r="U42">
        <f t="shared" si="1"/>
        <v>-8.2030474843734087</v>
      </c>
    </row>
    <row r="43" spans="1:21" x14ac:dyDescent="0.15">
      <c r="A43">
        <v>41</v>
      </c>
      <c r="B43">
        <v>0.57199999999999995</v>
      </c>
      <c r="C43">
        <v>-39.799999999999997</v>
      </c>
      <c r="D43">
        <v>473.4</v>
      </c>
      <c r="H43">
        <v>-10.5</v>
      </c>
      <c r="I43">
        <v>0.17857142857142844</v>
      </c>
      <c r="J43">
        <f t="shared" si="2"/>
        <v>-11.780972450961716</v>
      </c>
      <c r="N43">
        <v>20.2</v>
      </c>
      <c r="O43">
        <v>-0.19841269841269821</v>
      </c>
      <c r="P43">
        <f t="shared" si="0"/>
        <v>-25.182607778775299</v>
      </c>
      <c r="S43">
        <v>6.5</v>
      </c>
      <c r="T43">
        <v>-0.25793650793650769</v>
      </c>
      <c r="U43">
        <f t="shared" si="1"/>
        <v>-10.534308699537194</v>
      </c>
    </row>
    <row r="44" spans="1:21" x14ac:dyDescent="0.15">
      <c r="A44">
        <v>42</v>
      </c>
      <c r="B44">
        <v>0.58599999999999997</v>
      </c>
      <c r="C44">
        <v>-33</v>
      </c>
      <c r="D44">
        <v>433.4</v>
      </c>
      <c r="H44">
        <v>-10.6</v>
      </c>
      <c r="I44">
        <v>0.12962962962962946</v>
      </c>
      <c r="J44">
        <f t="shared" si="2"/>
        <v>-8.6335620331986043</v>
      </c>
      <c r="N44">
        <v>19.8</v>
      </c>
      <c r="O44">
        <v>-0.16666666666666624</v>
      </c>
      <c r="P44">
        <f t="shared" si="0"/>
        <v>-20.734511513692585</v>
      </c>
      <c r="S44">
        <v>12</v>
      </c>
      <c r="T44">
        <v>-0.18518518518518501</v>
      </c>
      <c r="U44">
        <f t="shared" si="1"/>
        <v>-13.962634015954622</v>
      </c>
    </row>
    <row r="45" spans="1:21" x14ac:dyDescent="0.15">
      <c r="A45">
        <v>43</v>
      </c>
      <c r="B45" s="1">
        <v>0.60099999999999998</v>
      </c>
      <c r="C45">
        <v>-27</v>
      </c>
      <c r="D45">
        <v>400.3</v>
      </c>
      <c r="H45">
        <v>-14.1</v>
      </c>
      <c r="I45">
        <v>0.11904761904761896</v>
      </c>
      <c r="J45">
        <f t="shared" si="2"/>
        <v>-10.546775337051439</v>
      </c>
      <c r="N45">
        <v>15.8</v>
      </c>
      <c r="O45">
        <v>-0.17857142857142846</v>
      </c>
      <c r="P45">
        <f t="shared" si="0"/>
        <v>-17.727558545256681</v>
      </c>
      <c r="S45" s="4">
        <v>12.5</v>
      </c>
      <c r="T45">
        <v>-0.15873015873015855</v>
      </c>
      <c r="U45">
        <f t="shared" si="1"/>
        <v>-12.466637514245198</v>
      </c>
    </row>
    <row r="46" spans="1:21" x14ac:dyDescent="0.15">
      <c r="A46">
        <v>44</v>
      </c>
      <c r="B46">
        <v>0.61499999999999999</v>
      </c>
      <c r="C46">
        <v>-21.8</v>
      </c>
      <c r="D46">
        <v>377.1</v>
      </c>
      <c r="H46">
        <v>-18.7</v>
      </c>
      <c r="I46">
        <v>9.9206349206349104E-2</v>
      </c>
      <c r="J46">
        <f t="shared" si="2"/>
        <v>-11.656306075819259</v>
      </c>
      <c r="N46">
        <v>10.9</v>
      </c>
      <c r="O46">
        <v>-0.13888888888888898</v>
      </c>
      <c r="P46">
        <f t="shared" si="0"/>
        <v>-9.5120444233691028</v>
      </c>
      <c r="S46">
        <v>10.9</v>
      </c>
      <c r="T46">
        <v>-0.13888888888888881</v>
      </c>
      <c r="U46">
        <f t="shared" si="1"/>
        <v>-9.5120444233690922</v>
      </c>
    </row>
    <row r="47" spans="1:21" ht="12.75" customHeight="1" x14ac:dyDescent="0.15">
      <c r="A47">
        <v>45</v>
      </c>
      <c r="B47">
        <v>0.629</v>
      </c>
      <c r="C47">
        <v>-18.100000000000001</v>
      </c>
      <c r="D47">
        <v>365</v>
      </c>
      <c r="H47">
        <v>-22.5</v>
      </c>
      <c r="I47">
        <v>5.9523809523809521E-2</v>
      </c>
      <c r="J47">
        <f t="shared" si="2"/>
        <v>-8.4149803221155164</v>
      </c>
      <c r="N47">
        <v>7.8</v>
      </c>
      <c r="O47">
        <v>-0.11904761904761886</v>
      </c>
      <c r="P47">
        <f t="shared" si="0"/>
        <v>-5.8343863566667489</v>
      </c>
      <c r="S47">
        <v>10.1</v>
      </c>
      <c r="T47">
        <v>-9.9206349206349104E-2</v>
      </c>
      <c r="U47">
        <f t="shared" si="1"/>
        <v>-6.2956519446938248</v>
      </c>
    </row>
    <row r="48" spans="1:21" x14ac:dyDescent="0.15">
      <c r="A48">
        <v>46</v>
      </c>
      <c r="B48">
        <v>0.64300000000000002</v>
      </c>
      <c r="C48">
        <v>-16.600000000000001</v>
      </c>
      <c r="D48">
        <v>362.3</v>
      </c>
      <c r="H48">
        <v>-25.3</v>
      </c>
      <c r="I48">
        <v>7.4074074074073903E-2</v>
      </c>
      <c r="J48">
        <f t="shared" si="2"/>
        <v>-11.775154686788383</v>
      </c>
      <c r="N48">
        <v>6.6</v>
      </c>
      <c r="O48">
        <v>-0.12962962962962937</v>
      </c>
      <c r="P48">
        <f t="shared" si="0"/>
        <v>-5.3756140961425238</v>
      </c>
      <c r="S48">
        <v>11.2</v>
      </c>
      <c r="T48">
        <v>-7.4074074074073987E-2</v>
      </c>
      <c r="U48">
        <f t="shared" si="1"/>
        <v>-5.2127166992897243</v>
      </c>
    </row>
    <row r="49" spans="1:21" x14ac:dyDescent="0.15">
      <c r="A49">
        <v>47</v>
      </c>
      <c r="B49">
        <v>0.65800000000000003</v>
      </c>
      <c r="C49">
        <v>-16.8</v>
      </c>
      <c r="D49">
        <v>366.5</v>
      </c>
      <c r="H49">
        <v>-27.9</v>
      </c>
      <c r="I49">
        <v>5.9523809523809611E-2</v>
      </c>
      <c r="J49">
        <f t="shared" si="2"/>
        <v>-10.434575599423257</v>
      </c>
      <c r="N49">
        <v>6.6</v>
      </c>
      <c r="O49">
        <v>-0.11904761904761886</v>
      </c>
      <c r="P49">
        <f t="shared" si="0"/>
        <v>-4.9367884556410955</v>
      </c>
      <c r="S49">
        <v>13.8</v>
      </c>
      <c r="T49">
        <v>-5.9523809523809479E-2</v>
      </c>
      <c r="U49">
        <f t="shared" si="1"/>
        <v>-5.1611879308975137</v>
      </c>
    </row>
    <row r="50" spans="1:21" x14ac:dyDescent="0.15">
      <c r="A50">
        <v>48</v>
      </c>
      <c r="B50">
        <v>0.67200000000000004</v>
      </c>
      <c r="C50">
        <v>-16.8</v>
      </c>
      <c r="D50">
        <v>375</v>
      </c>
      <c r="H50">
        <v>-30.3</v>
      </c>
      <c r="I50">
        <v>7.9365079365079194E-2</v>
      </c>
      <c r="J50">
        <f t="shared" si="2"/>
        <v>-15.109564667265165</v>
      </c>
      <c r="N50">
        <v>7</v>
      </c>
      <c r="O50">
        <v>-0.11904761904761922</v>
      </c>
      <c r="P50">
        <f t="shared" si="0"/>
        <v>-5.2359877559829968</v>
      </c>
      <c r="S50">
        <v>16.7</v>
      </c>
      <c r="T50">
        <v>-7.9365079365079305E-2</v>
      </c>
      <c r="U50">
        <f t="shared" si="1"/>
        <v>-8.3277138595157929</v>
      </c>
    </row>
    <row r="51" spans="1:21" x14ac:dyDescent="0.15">
      <c r="A51">
        <v>49</v>
      </c>
      <c r="B51">
        <v>0.68600000000000005</v>
      </c>
      <c r="C51">
        <v>-14.5</v>
      </c>
      <c r="D51">
        <v>386.1</v>
      </c>
      <c r="H51">
        <v>-33.5</v>
      </c>
      <c r="I51">
        <v>0.11111111111111194</v>
      </c>
      <c r="J51">
        <f t="shared" si="2"/>
        <v>-23.387411976724188</v>
      </c>
      <c r="N51">
        <v>5.9</v>
      </c>
      <c r="O51">
        <v>-0.11111111111111176</v>
      </c>
      <c r="P51">
        <f t="shared" si="0"/>
        <v>-4.1189770347066421</v>
      </c>
      <c r="S51">
        <v>17.7</v>
      </c>
      <c r="T51">
        <v>-7.4074074074074556E-2</v>
      </c>
      <c r="U51">
        <f t="shared" si="1"/>
        <v>-8.2379540694132878</v>
      </c>
    </row>
    <row r="52" spans="1:21" x14ac:dyDescent="0.15">
      <c r="A52">
        <v>50</v>
      </c>
      <c r="B52">
        <v>0.70099999999999996</v>
      </c>
      <c r="C52">
        <v>-9.6</v>
      </c>
      <c r="D52">
        <v>400.3</v>
      </c>
      <c r="H52">
        <v>-38.799999999999997</v>
      </c>
      <c r="I52">
        <v>9.9206349206349104E-2</v>
      </c>
      <c r="J52">
        <f t="shared" si="2"/>
        <v>-24.185276777635682</v>
      </c>
      <c r="N52">
        <v>2.2999999999999998</v>
      </c>
      <c r="O52">
        <v>-0.11904761904761886</v>
      </c>
      <c r="P52">
        <f t="shared" si="0"/>
        <v>-1.7203959769658361</v>
      </c>
      <c r="S52">
        <v>15.2</v>
      </c>
      <c r="T52">
        <v>-9.9206349206349104E-2</v>
      </c>
      <c r="U52">
        <f t="shared" si="1"/>
        <v>-9.4746445108263497</v>
      </c>
    </row>
    <row r="53" spans="1:21" x14ac:dyDescent="0.15">
      <c r="A53">
        <v>51</v>
      </c>
      <c r="B53">
        <v>0.71499999999999997</v>
      </c>
      <c r="C53">
        <v>-3.8</v>
      </c>
      <c r="D53">
        <v>418.8</v>
      </c>
      <c r="H53">
        <v>-45.1</v>
      </c>
      <c r="I53">
        <v>5.952380952380943E-2</v>
      </c>
      <c r="J53">
        <f t="shared" si="2"/>
        <v>-16.867360556773743</v>
      </c>
      <c r="N53">
        <v>-2.2999999999999998</v>
      </c>
      <c r="O53">
        <v>-0.11904761904761886</v>
      </c>
      <c r="P53">
        <f t="shared" si="0"/>
        <v>1.7203959769658361</v>
      </c>
      <c r="S53">
        <v>11.2</v>
      </c>
      <c r="T53">
        <v>-0.13888888888888876</v>
      </c>
      <c r="U53">
        <f t="shared" si="1"/>
        <v>-9.773843811168236</v>
      </c>
    </row>
    <row r="54" spans="1:21" x14ac:dyDescent="0.15">
      <c r="A54">
        <v>52</v>
      </c>
      <c r="B54">
        <v>0.72899999999999998</v>
      </c>
      <c r="C54">
        <v>2.2000000000000002</v>
      </c>
      <c r="D54">
        <v>441</v>
      </c>
      <c r="H54">
        <v>-45.4</v>
      </c>
      <c r="I54">
        <v>3.7037037037037042E-2</v>
      </c>
      <c r="J54">
        <f t="shared" si="2"/>
        <v>-10.565059738739009</v>
      </c>
      <c r="N54">
        <v>-0.1</v>
      </c>
      <c r="O54">
        <v>-9.2592592592592504E-2</v>
      </c>
      <c r="P54">
        <f t="shared" si="0"/>
        <v>5.8177641733144256E-2</v>
      </c>
      <c r="S54">
        <v>14.6</v>
      </c>
      <c r="T54">
        <v>-0.11111111111111104</v>
      </c>
      <c r="U54">
        <f t="shared" si="1"/>
        <v>-10.192722831646877</v>
      </c>
    </row>
    <row r="55" spans="1:21" x14ac:dyDescent="0.15">
      <c r="A55">
        <v>53</v>
      </c>
      <c r="B55">
        <v>0.74399999999999999</v>
      </c>
      <c r="C55">
        <v>8.6999999999999993</v>
      </c>
      <c r="D55">
        <v>465.8</v>
      </c>
      <c r="H55">
        <v>-53.5</v>
      </c>
      <c r="I55">
        <v>0</v>
      </c>
      <c r="J55">
        <f t="shared" si="2"/>
        <v>0</v>
      </c>
      <c r="N55">
        <v>-5</v>
      </c>
      <c r="O55">
        <v>-9.9206349206349104E-2</v>
      </c>
      <c r="P55">
        <f t="shared" si="0"/>
        <v>3.1166593785612995</v>
      </c>
      <c r="S55">
        <v>12.2</v>
      </c>
      <c r="T55">
        <v>-0.13888888888888876</v>
      </c>
      <c r="U55">
        <f t="shared" si="1"/>
        <v>-10.646508437165398</v>
      </c>
    </row>
    <row r="56" spans="1:21" x14ac:dyDescent="0.15">
      <c r="A56">
        <v>54</v>
      </c>
      <c r="B56">
        <v>0.75800000000000001</v>
      </c>
      <c r="C56" s="4">
        <v>16.5</v>
      </c>
      <c r="D56">
        <v>493.7</v>
      </c>
      <c r="H56" s="4">
        <v>-58.8</v>
      </c>
      <c r="I56">
        <v>0</v>
      </c>
      <c r="J56">
        <f t="shared" si="2"/>
        <v>0</v>
      </c>
      <c r="N56" s="4">
        <v>-6.2</v>
      </c>
      <c r="O56">
        <v>-3.9682539682539687E-2</v>
      </c>
      <c r="P56">
        <f t="shared" si="0"/>
        <v>1.5458630517664065</v>
      </c>
      <c r="S56">
        <v>14.7</v>
      </c>
      <c r="T56">
        <v>-0.11904761904761896</v>
      </c>
      <c r="U56">
        <f t="shared" si="1"/>
        <v>-10.995574287564267</v>
      </c>
    </row>
    <row r="57" spans="1:21" x14ac:dyDescent="0.15">
      <c r="A57">
        <v>55</v>
      </c>
      <c r="B57">
        <v>0.77200000000000002</v>
      </c>
      <c r="C57">
        <v>26.8</v>
      </c>
      <c r="D57">
        <v>523.9</v>
      </c>
      <c r="H57">
        <v>-64.8</v>
      </c>
      <c r="I57">
        <v>-1.984126984126993E-2</v>
      </c>
      <c r="J57">
        <f t="shared" si="2"/>
        <v>8.0783811092309321</v>
      </c>
      <c r="N57">
        <v>-7.9</v>
      </c>
      <c r="O57">
        <v>-1.984126984126993E-2</v>
      </c>
      <c r="P57">
        <f t="shared" si="0"/>
        <v>0.98486436362537622</v>
      </c>
      <c r="S57">
        <v>16.600000000000001</v>
      </c>
      <c r="T57">
        <v>-0.11904761904761896</v>
      </c>
      <c r="U57">
        <f t="shared" si="1"/>
        <v>-12.416770964188222</v>
      </c>
    </row>
    <row r="58" spans="1:21" x14ac:dyDescent="0.15">
      <c r="A58">
        <v>56</v>
      </c>
      <c r="B58" s="3">
        <v>0.78600000000000003</v>
      </c>
      <c r="C58">
        <v>40.1</v>
      </c>
      <c r="D58">
        <v>552.6</v>
      </c>
      <c r="H58">
        <v>-71.2</v>
      </c>
      <c r="I58">
        <v>0</v>
      </c>
      <c r="J58">
        <f t="shared" si="2"/>
        <v>0</v>
      </c>
      <c r="N58">
        <v>-10.4</v>
      </c>
      <c r="O58">
        <v>7.4074074074074084E-2</v>
      </c>
      <c r="P58">
        <f t="shared" si="0"/>
        <v>-4.8403797921976075</v>
      </c>
      <c r="S58">
        <v>16.5</v>
      </c>
      <c r="T58">
        <v>-9.2592592592592504E-2</v>
      </c>
      <c r="U58">
        <f t="shared" si="1"/>
        <v>-9.5993108859688032</v>
      </c>
    </row>
    <row r="59" spans="1:21" x14ac:dyDescent="0.15">
      <c r="A59">
        <v>57</v>
      </c>
      <c r="B59">
        <v>0.80100000000000005</v>
      </c>
      <c r="C59">
        <v>54.8</v>
      </c>
      <c r="D59">
        <v>576.79999999999995</v>
      </c>
      <c r="H59">
        <v>-77.3</v>
      </c>
      <c r="I59">
        <v>0</v>
      </c>
      <c r="J59">
        <f t="shared" si="2"/>
        <v>0</v>
      </c>
      <c r="N59">
        <v>-12.5</v>
      </c>
      <c r="O59">
        <v>0.13888888888888989</v>
      </c>
      <c r="P59">
        <f t="shared" si="0"/>
        <v>-10.908307824964638</v>
      </c>
      <c r="S59">
        <v>16.100000000000001</v>
      </c>
      <c r="T59">
        <v>-7.9365079365079819E-2</v>
      </c>
      <c r="U59">
        <f t="shared" si="1"/>
        <v>-8.0285145591739617</v>
      </c>
    </row>
    <row r="60" spans="1:21" x14ac:dyDescent="0.15">
      <c r="A60">
        <v>58</v>
      </c>
      <c r="B60">
        <v>0.81499999999999995</v>
      </c>
      <c r="C60">
        <v>68.099999999999994</v>
      </c>
      <c r="D60">
        <v>595.79999999999995</v>
      </c>
      <c r="H60">
        <v>-82.7</v>
      </c>
      <c r="I60">
        <v>-5.952380952380943E-2</v>
      </c>
      <c r="J60">
        <f t="shared" si="2"/>
        <v>30.929727672842322</v>
      </c>
      <c r="N60">
        <v>-12.4</v>
      </c>
      <c r="O60">
        <v>0.21825396825396798</v>
      </c>
      <c r="P60">
        <f t="shared" si="0"/>
        <v>-17.004493569430448</v>
      </c>
      <c r="S60">
        <v>18.3</v>
      </c>
      <c r="T60">
        <v>-5.9523809523809611E-2</v>
      </c>
      <c r="U60">
        <f t="shared" si="1"/>
        <v>-6.8441839953206314</v>
      </c>
    </row>
    <row r="61" spans="1:21" x14ac:dyDescent="0.15">
      <c r="A61">
        <v>59</v>
      </c>
      <c r="B61">
        <v>0.82899999999999996</v>
      </c>
      <c r="C61">
        <v>79.599999999999994</v>
      </c>
      <c r="D61">
        <v>608.6</v>
      </c>
      <c r="H61">
        <v>-87</v>
      </c>
      <c r="I61">
        <v>-0.11111111111111095</v>
      </c>
      <c r="J61">
        <f t="shared" si="2"/>
        <v>60.737457969402584</v>
      </c>
      <c r="N61">
        <v>-10</v>
      </c>
      <c r="O61">
        <v>0.29629629629629611</v>
      </c>
      <c r="P61">
        <f t="shared" si="0"/>
        <v>-18.61684535460617</v>
      </c>
      <c r="S61">
        <v>23.6</v>
      </c>
      <c r="T61">
        <v>-5.5555555555555476E-2</v>
      </c>
      <c r="U61">
        <f t="shared" si="1"/>
        <v>-8.2379540694132238</v>
      </c>
    </row>
    <row r="62" spans="1:21" x14ac:dyDescent="0.15">
      <c r="A62">
        <v>60</v>
      </c>
      <c r="B62">
        <v>0.84399999999999997</v>
      </c>
      <c r="C62">
        <v>90.8</v>
      </c>
      <c r="D62">
        <v>612.1</v>
      </c>
      <c r="H62">
        <v>-89.7</v>
      </c>
      <c r="I62">
        <v>-0.21825396825396817</v>
      </c>
      <c r="J62">
        <f t="shared" si="2"/>
        <v>123.00831235305745</v>
      </c>
      <c r="N62">
        <v>-6.4</v>
      </c>
      <c r="O62">
        <v>0.39682539682539641</v>
      </c>
      <c r="P62">
        <f t="shared" si="0"/>
        <v>-15.957296018233855</v>
      </c>
      <c r="S62">
        <v>29.5</v>
      </c>
      <c r="T62">
        <v>-7.9365079365079194E-2</v>
      </c>
      <c r="U62">
        <f t="shared" si="1"/>
        <v>-14.710632266809316</v>
      </c>
    </row>
    <row r="63" spans="1:21" x14ac:dyDescent="0.15">
      <c r="A63">
        <v>61</v>
      </c>
      <c r="B63">
        <v>0.85799999999999998</v>
      </c>
      <c r="C63">
        <v>101.5</v>
      </c>
      <c r="D63">
        <v>602.29999999999995</v>
      </c>
      <c r="H63">
        <v>-89.8</v>
      </c>
      <c r="I63">
        <v>-0.31746031746031711</v>
      </c>
      <c r="J63">
        <f t="shared" si="2"/>
        <v>179.12064780467497</v>
      </c>
      <c r="N63">
        <v>-2.2000000000000002</v>
      </c>
      <c r="O63">
        <v>0.47619047619047583</v>
      </c>
      <c r="P63">
        <f t="shared" si="0"/>
        <v>-6.5823846075214671</v>
      </c>
      <c r="S63">
        <v>34.4</v>
      </c>
      <c r="T63">
        <v>-5.9523809523809611E-2</v>
      </c>
      <c r="U63">
        <f t="shared" si="1"/>
        <v>-12.865569914701076</v>
      </c>
    </row>
    <row r="64" spans="1:21" x14ac:dyDescent="0.15">
      <c r="A64">
        <v>62</v>
      </c>
      <c r="B64">
        <v>0.872</v>
      </c>
      <c r="C64">
        <v>110.4</v>
      </c>
      <c r="D64">
        <v>576.1</v>
      </c>
      <c r="H64">
        <v>-86.7</v>
      </c>
      <c r="I64">
        <v>-0.37037037037037002</v>
      </c>
      <c r="J64">
        <f t="shared" si="2"/>
        <v>201.76006153054428</v>
      </c>
      <c r="N64">
        <v>2.2999999999999998</v>
      </c>
      <c r="O64">
        <v>0.53703703703703631</v>
      </c>
      <c r="P64">
        <f t="shared" si="0"/>
        <v>7.7608974072014405</v>
      </c>
      <c r="S64">
        <v>37.299999999999997</v>
      </c>
      <c r="T64">
        <v>-3.7037037037036868E-2</v>
      </c>
      <c r="U64">
        <f t="shared" si="1"/>
        <v>-8.6801041465850926</v>
      </c>
    </row>
    <row r="65" spans="1:21" x14ac:dyDescent="0.15">
      <c r="A65">
        <v>63</v>
      </c>
      <c r="B65">
        <v>0.88700000000000001</v>
      </c>
      <c r="C65">
        <v>115.6</v>
      </c>
      <c r="D65">
        <v>530.29999999999995</v>
      </c>
      <c r="H65">
        <v>-79.7</v>
      </c>
      <c r="I65">
        <v>-0.51587301587301537</v>
      </c>
      <c r="J65">
        <f t="shared" si="2"/>
        <v>258.33366257018901</v>
      </c>
      <c r="N65">
        <v>6.5</v>
      </c>
      <c r="O65">
        <v>0.67460317460317443</v>
      </c>
      <c r="P65">
        <f t="shared" si="0"/>
        <v>27.551268906481909</v>
      </c>
      <c r="S65">
        <v>37.200000000000003</v>
      </c>
      <c r="T65">
        <v>-1.984126984126993E-2</v>
      </c>
      <c r="U65">
        <f t="shared" si="1"/>
        <v>-4.6375891552992394</v>
      </c>
    </row>
    <row r="66" spans="1:21" x14ac:dyDescent="0.15">
      <c r="A66">
        <v>64</v>
      </c>
      <c r="B66">
        <v>0.90100000000000002</v>
      </c>
      <c r="C66">
        <v>114.5</v>
      </c>
      <c r="D66">
        <v>463</v>
      </c>
      <c r="H66">
        <v>-68.599999999999994</v>
      </c>
      <c r="I66">
        <v>-0.59523809523809479</v>
      </c>
      <c r="J66">
        <f t="shared" si="2"/>
        <v>256.56340004316621</v>
      </c>
      <c r="N66">
        <v>10.1</v>
      </c>
      <c r="O66">
        <v>0.77380952380952284</v>
      </c>
      <c r="P66">
        <f t="shared" si="0"/>
        <v>49.10608516861182</v>
      </c>
      <c r="S66">
        <v>33.6</v>
      </c>
      <c r="T66">
        <v>0</v>
      </c>
      <c r="U66">
        <f t="shared" si="1"/>
        <v>0</v>
      </c>
    </row>
    <row r="67" spans="1:21" x14ac:dyDescent="0.15">
      <c r="A67">
        <v>65</v>
      </c>
      <c r="B67">
        <v>0.91500000000000004</v>
      </c>
      <c r="C67">
        <v>105.2</v>
      </c>
      <c r="D67">
        <v>377.3</v>
      </c>
      <c r="H67">
        <v>-54.3</v>
      </c>
      <c r="I67">
        <v>-0.71428571428571352</v>
      </c>
      <c r="J67">
        <f t="shared" si="2"/>
        <v>243.69783012846511</v>
      </c>
      <c r="N67">
        <v>12.5</v>
      </c>
      <c r="O67">
        <v>0.85317460317460259</v>
      </c>
      <c r="P67">
        <f t="shared" si="0"/>
        <v>67.008176639067969</v>
      </c>
      <c r="S67">
        <v>27.5</v>
      </c>
      <c r="T67">
        <v>3.9682539682539687E-2</v>
      </c>
      <c r="U67">
        <f t="shared" si="1"/>
        <v>6.8566506328348664</v>
      </c>
    </row>
    <row r="68" spans="1:21" x14ac:dyDescent="0.15">
      <c r="A68">
        <v>66</v>
      </c>
      <c r="B68">
        <v>0.92900000000000005</v>
      </c>
      <c r="C68">
        <v>88.2</v>
      </c>
      <c r="D68">
        <v>282.10000000000002</v>
      </c>
      <c r="H68">
        <v>-38.799999999999997</v>
      </c>
      <c r="I68">
        <v>-0.70370370370370838</v>
      </c>
      <c r="J68">
        <f t="shared" si="2"/>
        <v>171.55422994269711</v>
      </c>
      <c r="N68">
        <v>13.3</v>
      </c>
      <c r="O68">
        <v>0.85185185185185697</v>
      </c>
      <c r="P68">
        <f t="shared" ref="P68:P108" si="3">N68*O68*2*PI()</f>
        <v>71.186162424675814</v>
      </c>
      <c r="S68">
        <v>20.7</v>
      </c>
      <c r="T68">
        <v>5.5555555555555879E-2</v>
      </c>
      <c r="U68">
        <f t="shared" ref="U68:U108" si="4">S68*T68*2*PI()</f>
        <v>7.225663103256565</v>
      </c>
    </row>
    <row r="69" spans="1:21" x14ac:dyDescent="0.15">
      <c r="A69">
        <v>67</v>
      </c>
      <c r="B69">
        <v>0.94399999999999995</v>
      </c>
      <c r="C69">
        <v>65.7</v>
      </c>
      <c r="D69">
        <v>190.1</v>
      </c>
      <c r="H69">
        <v>-24.2</v>
      </c>
      <c r="I69">
        <v>-0.71428571428571352</v>
      </c>
      <c r="J69">
        <f t="shared" si="2"/>
        <v>108.60934602410416</v>
      </c>
      <c r="N69">
        <v>12.5</v>
      </c>
      <c r="O69">
        <v>0.9920634920634912</v>
      </c>
      <c r="P69">
        <f t="shared" si="3"/>
        <v>77.916484464032493</v>
      </c>
      <c r="S69">
        <v>15.2</v>
      </c>
      <c r="T69">
        <v>0.13888888888888881</v>
      </c>
      <c r="U69">
        <f t="shared" si="4"/>
        <v>13.264502315156896</v>
      </c>
    </row>
    <row r="70" spans="1:21" x14ac:dyDescent="0.15">
      <c r="A70">
        <v>68</v>
      </c>
      <c r="B70">
        <v>0.95799999999999996</v>
      </c>
      <c r="C70">
        <v>41.4</v>
      </c>
      <c r="D70">
        <v>110.8</v>
      </c>
      <c r="H70">
        <v>-12.3</v>
      </c>
      <c r="I70">
        <v>-0.57539682539682502</v>
      </c>
      <c r="J70">
        <f t="shared" ref="J70:J108" si="5">H70*I70*2*PI()</f>
        <v>44.468496013312638</v>
      </c>
      <c r="N70">
        <v>10.6</v>
      </c>
      <c r="O70">
        <v>1.0119047619047612</v>
      </c>
      <c r="P70">
        <f t="shared" si="3"/>
        <v>67.394642402009566</v>
      </c>
      <c r="S70">
        <v>11.9</v>
      </c>
      <c r="T70">
        <v>0.19841269841269821</v>
      </c>
      <c r="U70">
        <f t="shared" si="4"/>
        <v>14.835298641951788</v>
      </c>
    </row>
    <row r="71" spans="1:21" x14ac:dyDescent="0.15">
      <c r="A71">
        <v>69</v>
      </c>
      <c r="B71">
        <v>0.97199999999999998</v>
      </c>
      <c r="C71">
        <v>18.399999999999999</v>
      </c>
      <c r="D71">
        <v>44.4</v>
      </c>
      <c r="H71">
        <v>-3.6</v>
      </c>
      <c r="I71">
        <v>-0.33333333333333315</v>
      </c>
      <c r="J71">
        <f t="shared" si="5"/>
        <v>7.539822368615499</v>
      </c>
      <c r="N71">
        <v>6.8</v>
      </c>
      <c r="O71">
        <v>0.94444444444444386</v>
      </c>
      <c r="P71">
        <f t="shared" si="3"/>
        <v>40.352012306108875</v>
      </c>
      <c r="S71">
        <v>9.3000000000000007</v>
      </c>
      <c r="T71">
        <v>0.27777777777777757</v>
      </c>
      <c r="U71">
        <f t="shared" si="4"/>
        <v>16.231562043547253</v>
      </c>
    </row>
    <row r="72" spans="1:21" x14ac:dyDescent="0.15">
      <c r="A72">
        <v>70</v>
      </c>
      <c r="B72" s="1">
        <v>0.98699999999999999</v>
      </c>
      <c r="C72" s="4">
        <v>0</v>
      </c>
      <c r="D72" s="4">
        <v>0</v>
      </c>
      <c r="H72">
        <v>1.4</v>
      </c>
      <c r="I72">
        <v>-7.9365079365079652E-2</v>
      </c>
      <c r="J72">
        <f t="shared" si="5"/>
        <v>-0.69813170079773434</v>
      </c>
      <c r="N72">
        <v>3.6</v>
      </c>
      <c r="O72">
        <v>0.95238095238095843</v>
      </c>
      <c r="P72">
        <f t="shared" si="3"/>
        <v>21.542349624615863</v>
      </c>
      <c r="S72">
        <v>9</v>
      </c>
      <c r="T72">
        <v>0.39682539682539958</v>
      </c>
      <c r="U72">
        <f t="shared" si="4"/>
        <v>22.439947525641536</v>
      </c>
    </row>
    <row r="73" spans="1:21" x14ac:dyDescent="0.15">
      <c r="A73">
        <v>71</v>
      </c>
      <c r="B73">
        <v>1.0009999999999999</v>
      </c>
      <c r="C73">
        <v>0</v>
      </c>
      <c r="D73">
        <v>0</v>
      </c>
      <c r="H73">
        <v>1.4</v>
      </c>
      <c r="I73">
        <v>0.13888888888888865</v>
      </c>
      <c r="J73">
        <f t="shared" si="5"/>
        <v>1.2217304763960284</v>
      </c>
      <c r="N73">
        <v>4.5999999999999996</v>
      </c>
      <c r="O73">
        <v>0.85317460317460325</v>
      </c>
      <c r="P73">
        <f t="shared" si="3"/>
        <v>24.659009003177029</v>
      </c>
      <c r="S73">
        <v>10.4</v>
      </c>
      <c r="T73">
        <v>0.45634920634920595</v>
      </c>
      <c r="U73">
        <f t="shared" si="4"/>
        <v>29.820196934074517</v>
      </c>
    </row>
    <row r="74" spans="1:21" x14ac:dyDescent="0.15">
      <c r="A74">
        <v>72</v>
      </c>
      <c r="B74">
        <v>1.0149999999999999</v>
      </c>
      <c r="C74">
        <v>0</v>
      </c>
      <c r="D74">
        <v>0</v>
      </c>
      <c r="H74">
        <v>1.4</v>
      </c>
      <c r="I74">
        <v>0.29629629629629411</v>
      </c>
      <c r="J74">
        <f t="shared" si="5"/>
        <v>2.6063583496448461</v>
      </c>
      <c r="N74">
        <v>5.7</v>
      </c>
      <c r="O74">
        <v>0.68518518518517868</v>
      </c>
      <c r="P74">
        <f t="shared" si="3"/>
        <v>24.53932928304004</v>
      </c>
      <c r="S74">
        <v>12.3</v>
      </c>
      <c r="T74">
        <v>0.49999999999999589</v>
      </c>
      <c r="U74">
        <f t="shared" si="4"/>
        <v>38.641589639154141</v>
      </c>
    </row>
    <row r="75" spans="1:21" x14ac:dyDescent="0.15">
      <c r="A75">
        <v>73</v>
      </c>
      <c r="B75">
        <v>1.03</v>
      </c>
      <c r="C75">
        <v>0</v>
      </c>
      <c r="D75">
        <v>0</v>
      </c>
      <c r="H75">
        <v>1.3</v>
      </c>
      <c r="I75">
        <v>0.39682539682539641</v>
      </c>
      <c r="J75">
        <f t="shared" si="5"/>
        <v>3.2413257537037516</v>
      </c>
      <c r="N75">
        <v>6.4</v>
      </c>
      <c r="O75">
        <v>0.59523809523809479</v>
      </c>
      <c r="P75">
        <f t="shared" si="3"/>
        <v>23.935944027350786</v>
      </c>
      <c r="S75">
        <v>13.6</v>
      </c>
      <c r="T75">
        <v>0.55555555555555503</v>
      </c>
      <c r="U75">
        <f t="shared" si="4"/>
        <v>47.472955654245716</v>
      </c>
    </row>
    <row r="76" spans="1:21" x14ac:dyDescent="0.15">
      <c r="A76">
        <v>74</v>
      </c>
      <c r="B76">
        <v>1.044</v>
      </c>
      <c r="C76">
        <v>0</v>
      </c>
      <c r="D76">
        <v>0</v>
      </c>
      <c r="H76">
        <v>1.1000000000000001</v>
      </c>
      <c r="I76">
        <v>0.43650793650793596</v>
      </c>
      <c r="J76">
        <f t="shared" si="5"/>
        <v>3.0169262784473374</v>
      </c>
      <c r="N76">
        <v>6.3</v>
      </c>
      <c r="O76">
        <v>0.39682539682539786</v>
      </c>
      <c r="P76">
        <f t="shared" si="3"/>
        <v>15.707963267949005</v>
      </c>
      <c r="S76">
        <v>13.4</v>
      </c>
      <c r="T76">
        <v>0.5753968253968248</v>
      </c>
      <c r="U76">
        <f t="shared" si="4"/>
        <v>48.445353380356842</v>
      </c>
    </row>
    <row r="77" spans="1:21" x14ac:dyDescent="0.15">
      <c r="A77">
        <v>75</v>
      </c>
      <c r="B77">
        <v>1.0580000000000001</v>
      </c>
      <c r="C77">
        <v>0</v>
      </c>
      <c r="D77">
        <v>0</v>
      </c>
      <c r="H77">
        <v>0.9</v>
      </c>
      <c r="I77">
        <v>0.43650793650793596</v>
      </c>
      <c r="J77">
        <f t="shared" si="5"/>
        <v>2.4683942278205486</v>
      </c>
      <c r="N77">
        <v>5.5</v>
      </c>
      <c r="O77">
        <v>0.21825396825396695</v>
      </c>
      <c r="P77">
        <f t="shared" si="3"/>
        <v>7.5423156961183073</v>
      </c>
      <c r="S77">
        <v>11.8</v>
      </c>
      <c r="T77">
        <v>0.53571428571428548</v>
      </c>
      <c r="U77">
        <f t="shared" si="4"/>
        <v>39.718707120385226</v>
      </c>
    </row>
    <row r="78" spans="1:21" x14ac:dyDescent="0.15">
      <c r="A78">
        <v>76</v>
      </c>
      <c r="B78">
        <v>1.0720000000000001</v>
      </c>
      <c r="C78">
        <v>0</v>
      </c>
      <c r="D78">
        <v>0</v>
      </c>
      <c r="H78">
        <v>0.7</v>
      </c>
      <c r="I78">
        <v>0.35185185185185419</v>
      </c>
      <c r="J78">
        <f t="shared" si="5"/>
        <v>1.5475252701016491</v>
      </c>
      <c r="N78">
        <v>4.3</v>
      </c>
      <c r="O78">
        <v>1.8518518518517588E-2</v>
      </c>
      <c r="P78">
        <f t="shared" si="3"/>
        <v>0.50032771890501593</v>
      </c>
      <c r="S78">
        <v>9.4</v>
      </c>
      <c r="T78">
        <v>0.44444444444444742</v>
      </c>
      <c r="U78">
        <f t="shared" si="4"/>
        <v>26.249751949994891</v>
      </c>
    </row>
    <row r="79" spans="1:21" x14ac:dyDescent="0.15">
      <c r="A79">
        <v>77</v>
      </c>
      <c r="B79">
        <v>1.087</v>
      </c>
      <c r="C79">
        <v>0</v>
      </c>
      <c r="D79">
        <v>0</v>
      </c>
      <c r="H79">
        <v>0.6</v>
      </c>
      <c r="I79">
        <v>0.35714285714285693</v>
      </c>
      <c r="J79">
        <f t="shared" si="5"/>
        <v>1.3463968515384821</v>
      </c>
      <c r="N79">
        <v>3</v>
      </c>
      <c r="O79">
        <v>-0.17857142857142674</v>
      </c>
      <c r="P79">
        <f t="shared" si="3"/>
        <v>-3.3659921288461727</v>
      </c>
      <c r="S79">
        <v>6.8</v>
      </c>
      <c r="T79">
        <v>0.39682539682539641</v>
      </c>
      <c r="U79">
        <f t="shared" si="4"/>
        <v>16.954627019373468</v>
      </c>
    </row>
    <row r="80" spans="1:21" x14ac:dyDescent="0.15">
      <c r="A80">
        <v>78</v>
      </c>
      <c r="B80">
        <v>1.101</v>
      </c>
      <c r="C80">
        <v>0</v>
      </c>
      <c r="D80">
        <v>0</v>
      </c>
      <c r="H80" s="4">
        <v>0.5</v>
      </c>
      <c r="I80">
        <v>0.31746031746031711</v>
      </c>
      <c r="J80">
        <f t="shared" si="5"/>
        <v>0.99733100113961581</v>
      </c>
      <c r="N80" s="4">
        <v>1.8</v>
      </c>
      <c r="O80">
        <v>-0.35714285714285765</v>
      </c>
      <c r="P80">
        <f t="shared" si="3"/>
        <v>-4.0391905546154545</v>
      </c>
      <c r="S80">
        <v>4.2</v>
      </c>
      <c r="T80">
        <v>0.31746031746031678</v>
      </c>
      <c r="U80">
        <f t="shared" si="4"/>
        <v>8.3775804095727651</v>
      </c>
    </row>
    <row r="81" spans="1:21" x14ac:dyDescent="0.15">
      <c r="A81">
        <v>79</v>
      </c>
      <c r="B81">
        <v>1.115</v>
      </c>
      <c r="C81">
        <v>0</v>
      </c>
      <c r="D81">
        <v>0</v>
      </c>
      <c r="H81">
        <v>0.5</v>
      </c>
      <c r="I81">
        <v>0.24074074074074228</v>
      </c>
      <c r="J81">
        <f t="shared" si="5"/>
        <v>0.756309342530881</v>
      </c>
      <c r="N81">
        <v>0.6</v>
      </c>
      <c r="O81">
        <v>-0.4814814814814849</v>
      </c>
      <c r="P81">
        <f t="shared" si="3"/>
        <v>-1.8151424220741155</v>
      </c>
      <c r="S81">
        <v>2</v>
      </c>
      <c r="T81">
        <v>0.22222222222222421</v>
      </c>
      <c r="U81">
        <f t="shared" si="4"/>
        <v>2.792526803190952</v>
      </c>
    </row>
    <row r="82" spans="1:21" x14ac:dyDescent="0.15">
      <c r="A82">
        <v>80</v>
      </c>
      <c r="B82">
        <v>1.1299999999999999</v>
      </c>
      <c r="C82">
        <v>0</v>
      </c>
      <c r="D82">
        <v>0</v>
      </c>
      <c r="H82">
        <v>0.5</v>
      </c>
      <c r="I82">
        <v>0.21825396825396817</v>
      </c>
      <c r="J82">
        <f t="shared" si="5"/>
        <v>0.68566506328348631</v>
      </c>
      <c r="N82">
        <v>-0.5</v>
      </c>
      <c r="O82">
        <v>-0.65476190476190355</v>
      </c>
      <c r="P82">
        <f t="shared" si="3"/>
        <v>2.0569951898504559</v>
      </c>
      <c r="S82">
        <v>0.4</v>
      </c>
      <c r="T82">
        <v>0.15873015873015803</v>
      </c>
      <c r="U82">
        <f t="shared" si="4"/>
        <v>0.39893240045584499</v>
      </c>
    </row>
    <row r="83" spans="1:21" x14ac:dyDescent="0.15">
      <c r="A83">
        <v>81</v>
      </c>
      <c r="B83">
        <v>1.1439999999999999</v>
      </c>
      <c r="C83">
        <v>0</v>
      </c>
      <c r="D83">
        <v>0</v>
      </c>
      <c r="H83">
        <v>0.5</v>
      </c>
      <c r="I83">
        <v>0.17857142857142833</v>
      </c>
      <c r="J83">
        <f t="shared" si="5"/>
        <v>0.56099868814103371</v>
      </c>
      <c r="N83">
        <v>-1.5</v>
      </c>
      <c r="O83">
        <v>-0.75396825396825273</v>
      </c>
      <c r="P83">
        <f t="shared" si="3"/>
        <v>7.1059833831197592</v>
      </c>
      <c r="S83">
        <v>-0.7</v>
      </c>
      <c r="T83">
        <v>0.13888888888888931</v>
      </c>
      <c r="U83">
        <f t="shared" si="4"/>
        <v>-0.61086523819801719</v>
      </c>
    </row>
    <row r="84" spans="1:21" x14ac:dyDescent="0.15">
      <c r="A84">
        <v>82</v>
      </c>
      <c r="B84">
        <v>1.1579999999999999</v>
      </c>
      <c r="C84">
        <v>0</v>
      </c>
      <c r="D84">
        <v>0</v>
      </c>
      <c r="H84">
        <v>0.6</v>
      </c>
      <c r="I84">
        <v>0.1296296296296286</v>
      </c>
      <c r="J84">
        <f t="shared" si="5"/>
        <v>0.48869219055840835</v>
      </c>
      <c r="N84">
        <v>-2.2000000000000002</v>
      </c>
      <c r="O84">
        <v>-0.79629629629629051</v>
      </c>
      <c r="P84">
        <f t="shared" si="3"/>
        <v>11.007209815910826</v>
      </c>
      <c r="S84">
        <v>-1.4</v>
      </c>
      <c r="T84">
        <v>9.2592592592591824E-2</v>
      </c>
      <c r="U84">
        <f t="shared" si="4"/>
        <v>-0.81448698426401356</v>
      </c>
    </row>
    <row r="85" spans="1:21" x14ac:dyDescent="0.15">
      <c r="A85">
        <v>83</v>
      </c>
      <c r="B85">
        <v>1.173</v>
      </c>
      <c r="C85">
        <v>0</v>
      </c>
      <c r="D85">
        <v>0</v>
      </c>
      <c r="H85">
        <v>0.6</v>
      </c>
      <c r="I85">
        <v>9.9206349206349104E-2</v>
      </c>
      <c r="J85">
        <f t="shared" si="5"/>
        <v>0.37399912542735592</v>
      </c>
      <c r="N85">
        <v>-2.7</v>
      </c>
      <c r="O85">
        <v>-0.93253968253968078</v>
      </c>
      <c r="P85">
        <f t="shared" si="3"/>
        <v>15.820163005577145</v>
      </c>
      <c r="S85">
        <v>-1.7</v>
      </c>
      <c r="T85">
        <v>5.952380952380891E-2</v>
      </c>
      <c r="U85">
        <f t="shared" si="4"/>
        <v>-0.63579851322649927</v>
      </c>
    </row>
    <row r="86" spans="1:21" x14ac:dyDescent="0.15">
      <c r="A86">
        <v>84</v>
      </c>
      <c r="B86">
        <v>1.1870000000000001</v>
      </c>
      <c r="C86">
        <v>0</v>
      </c>
      <c r="D86">
        <v>0</v>
      </c>
      <c r="H86">
        <v>0.7</v>
      </c>
      <c r="I86">
        <v>7.9365079365079277E-2</v>
      </c>
      <c r="J86">
        <f t="shared" si="5"/>
        <v>0.34906585039886551</v>
      </c>
      <c r="N86">
        <v>-3.1</v>
      </c>
      <c r="O86">
        <v>-1.0317460317460314</v>
      </c>
      <c r="P86">
        <f t="shared" si="3"/>
        <v>20.096219672963272</v>
      </c>
      <c r="S86">
        <v>-2.1</v>
      </c>
      <c r="T86">
        <v>3.9682539682540215E-2</v>
      </c>
      <c r="U86">
        <f t="shared" si="4"/>
        <v>-0.52359877559830592</v>
      </c>
    </row>
    <row r="87" spans="1:21" x14ac:dyDescent="0.15">
      <c r="A87">
        <v>85</v>
      </c>
      <c r="B87">
        <v>1.2010000000000001</v>
      </c>
      <c r="C87">
        <v>0</v>
      </c>
      <c r="D87">
        <v>0</v>
      </c>
      <c r="H87">
        <v>0.8</v>
      </c>
      <c r="I87">
        <v>5.9523809523809479E-2</v>
      </c>
      <c r="J87">
        <f t="shared" si="5"/>
        <v>0.29919930034188486</v>
      </c>
      <c r="N87">
        <v>-3.6</v>
      </c>
      <c r="O87">
        <v>-1.0912698412698403</v>
      </c>
      <c r="P87">
        <f t="shared" si="3"/>
        <v>24.683942278205496</v>
      </c>
      <c r="S87" s="4">
        <v>-3</v>
      </c>
      <c r="T87">
        <v>-1.9841269841270107E-2</v>
      </c>
      <c r="U87">
        <f t="shared" si="4"/>
        <v>0.37399912542736136</v>
      </c>
    </row>
    <row r="88" spans="1:21" x14ac:dyDescent="0.15">
      <c r="A88">
        <v>86</v>
      </c>
      <c r="B88">
        <v>1.2150000000000001</v>
      </c>
      <c r="C88">
        <v>0</v>
      </c>
      <c r="D88">
        <v>0</v>
      </c>
      <c r="H88">
        <v>0.8</v>
      </c>
      <c r="I88">
        <v>3.7037037037037271E-2</v>
      </c>
      <c r="J88">
        <f t="shared" si="5"/>
        <v>0.18616845354606301</v>
      </c>
      <c r="N88">
        <v>-4.3</v>
      </c>
      <c r="O88">
        <v>-1.0925925925925994</v>
      </c>
      <c r="P88">
        <f t="shared" si="3"/>
        <v>29.51933541539761</v>
      </c>
      <c r="S88">
        <v>-4.5</v>
      </c>
      <c r="T88">
        <v>-5.5555555555556052E-2</v>
      </c>
      <c r="U88">
        <f t="shared" si="4"/>
        <v>1.5707963267949105</v>
      </c>
    </row>
    <row r="89" spans="1:21" x14ac:dyDescent="0.15">
      <c r="A89">
        <v>87</v>
      </c>
      <c r="B89" s="3">
        <v>1.23</v>
      </c>
      <c r="C89">
        <v>0</v>
      </c>
      <c r="D89">
        <v>0</v>
      </c>
      <c r="H89">
        <v>0.7</v>
      </c>
      <c r="I89">
        <v>5.9523809523809479E-2</v>
      </c>
      <c r="J89">
        <f t="shared" si="5"/>
        <v>0.26179938779914919</v>
      </c>
      <c r="N89">
        <v>-5.6</v>
      </c>
      <c r="O89">
        <v>-1.1904761904761896</v>
      </c>
      <c r="P89">
        <f t="shared" si="3"/>
        <v>41.887902047863875</v>
      </c>
      <c r="S89">
        <v>-6.7</v>
      </c>
      <c r="T89">
        <v>-0.11904761904761853</v>
      </c>
      <c r="U89">
        <f t="shared" si="4"/>
        <v>5.0115882807265528</v>
      </c>
    </row>
    <row r="90" spans="1:21" x14ac:dyDescent="0.15">
      <c r="A90">
        <v>88</v>
      </c>
      <c r="B90">
        <v>1.244</v>
      </c>
      <c r="C90">
        <v>0</v>
      </c>
      <c r="D90">
        <v>0</v>
      </c>
      <c r="H90">
        <v>0.6</v>
      </c>
      <c r="I90">
        <v>7.9365079365079305E-2</v>
      </c>
      <c r="J90">
        <f t="shared" si="5"/>
        <v>0.2991993003418848</v>
      </c>
      <c r="N90">
        <v>-7.4</v>
      </c>
      <c r="O90">
        <v>-1.2103174603174596</v>
      </c>
      <c r="P90">
        <f t="shared" si="3"/>
        <v>56.274401739302853</v>
      </c>
      <c r="S90">
        <v>-9.4</v>
      </c>
      <c r="T90">
        <v>-0.17857142857142883</v>
      </c>
      <c r="U90">
        <f t="shared" si="4"/>
        <v>10.546775337051464</v>
      </c>
    </row>
    <row r="91" spans="1:21" x14ac:dyDescent="0.15">
      <c r="A91">
        <v>89</v>
      </c>
      <c r="B91">
        <v>1.258</v>
      </c>
      <c r="C91">
        <v>0</v>
      </c>
      <c r="D91">
        <v>0</v>
      </c>
      <c r="H91">
        <v>0.4</v>
      </c>
      <c r="I91">
        <v>9.2592592592593198E-2</v>
      </c>
      <c r="J91">
        <f t="shared" si="5"/>
        <v>0.23271056693257877</v>
      </c>
      <c r="N91">
        <v>-9.6999999999999993</v>
      </c>
      <c r="O91">
        <v>-1.0370370370370439</v>
      </c>
      <c r="P91">
        <f t="shared" si="3"/>
        <v>63.204189978888394</v>
      </c>
      <c r="S91">
        <v>-12.8</v>
      </c>
      <c r="T91">
        <v>-0.20370370370370464</v>
      </c>
      <c r="U91">
        <f t="shared" si="4"/>
        <v>16.382823912053517</v>
      </c>
    </row>
    <row r="92" spans="1:21" x14ac:dyDescent="0.15">
      <c r="A92">
        <v>90</v>
      </c>
      <c r="B92">
        <v>1.2729999999999999</v>
      </c>
      <c r="C92">
        <v>0</v>
      </c>
      <c r="D92">
        <v>0</v>
      </c>
      <c r="H92">
        <v>0.1</v>
      </c>
      <c r="I92">
        <v>0.11904761904761894</v>
      </c>
      <c r="J92">
        <f t="shared" si="5"/>
        <v>7.47998250854712E-2</v>
      </c>
      <c r="N92">
        <v>-12.3</v>
      </c>
      <c r="O92">
        <v>-1.0119047619047612</v>
      </c>
      <c r="P92">
        <f t="shared" si="3"/>
        <v>78.203217126860167</v>
      </c>
      <c r="S92">
        <v>-16.399999999999999</v>
      </c>
      <c r="T92">
        <v>-0.25793650793650785</v>
      </c>
      <c r="U92">
        <f t="shared" si="4"/>
        <v>26.578871180370779</v>
      </c>
    </row>
    <row r="93" spans="1:21" x14ac:dyDescent="0.15">
      <c r="A93">
        <v>91</v>
      </c>
      <c r="B93" s="1">
        <v>1.2869999999999999</v>
      </c>
      <c r="C93">
        <v>0</v>
      </c>
      <c r="D93">
        <v>0</v>
      </c>
      <c r="H93">
        <v>-0.2</v>
      </c>
      <c r="I93">
        <v>0.11904761904761896</v>
      </c>
      <c r="J93">
        <f t="shared" si="5"/>
        <v>-0.14959965017094243</v>
      </c>
      <c r="N93">
        <v>-14.5</v>
      </c>
      <c r="O93">
        <v>-0.79365079365079283</v>
      </c>
      <c r="P93">
        <f t="shared" si="3"/>
        <v>72.306497582622143</v>
      </c>
      <c r="S93">
        <v>-19</v>
      </c>
      <c r="T93">
        <v>-0.23809523809523772</v>
      </c>
      <c r="U93">
        <f t="shared" si="4"/>
        <v>28.423933532479037</v>
      </c>
    </row>
    <row r="94" spans="1:21" x14ac:dyDescent="0.15">
      <c r="A94">
        <v>92</v>
      </c>
      <c r="B94">
        <v>1.3009999999999999</v>
      </c>
      <c r="C94">
        <v>0</v>
      </c>
      <c r="D94">
        <v>0</v>
      </c>
      <c r="H94">
        <v>-0.4</v>
      </c>
      <c r="I94">
        <v>7.4074074074073445E-2</v>
      </c>
      <c r="J94">
        <f t="shared" si="5"/>
        <v>-0.18616845354606026</v>
      </c>
      <c r="N94">
        <v>-15.9</v>
      </c>
      <c r="O94">
        <v>-0.53703703703703265</v>
      </c>
      <c r="P94">
        <f t="shared" si="3"/>
        <v>53.651421206305244</v>
      </c>
      <c r="S94">
        <v>-19.7</v>
      </c>
      <c r="T94">
        <v>-0.22222222222222057</v>
      </c>
      <c r="U94">
        <f t="shared" si="4"/>
        <v>27.506389011430429</v>
      </c>
    </row>
    <row r="95" spans="1:21" x14ac:dyDescent="0.15">
      <c r="A95">
        <v>93</v>
      </c>
      <c r="B95">
        <v>1.3160000000000001</v>
      </c>
      <c r="C95">
        <v>0</v>
      </c>
      <c r="D95">
        <v>0</v>
      </c>
      <c r="H95">
        <v>-0.5</v>
      </c>
      <c r="I95">
        <v>0</v>
      </c>
      <c r="J95">
        <f t="shared" si="5"/>
        <v>0</v>
      </c>
      <c r="N95">
        <v>-15.9</v>
      </c>
      <c r="O95">
        <v>-0.29761904761904739</v>
      </c>
      <c r="P95">
        <f t="shared" si="3"/>
        <v>29.732930471474809</v>
      </c>
      <c r="S95">
        <v>-18.600000000000001</v>
      </c>
      <c r="T95">
        <v>-0.19841269841269821</v>
      </c>
      <c r="U95">
        <f t="shared" si="4"/>
        <v>23.187945776496072</v>
      </c>
    </row>
    <row r="96" spans="1:21" x14ac:dyDescent="0.15">
      <c r="A96">
        <v>94</v>
      </c>
      <c r="B96">
        <v>1.33</v>
      </c>
      <c r="C96">
        <v>0</v>
      </c>
      <c r="D96">
        <v>0</v>
      </c>
      <c r="H96">
        <v>-0.6</v>
      </c>
      <c r="I96">
        <v>-9.9206349206349104E-2</v>
      </c>
      <c r="J96">
        <f t="shared" si="5"/>
        <v>0.37399912542735592</v>
      </c>
      <c r="N96">
        <v>-14.5</v>
      </c>
      <c r="O96">
        <v>-7.9365079365079277E-2</v>
      </c>
      <c r="P96">
        <f t="shared" si="3"/>
        <v>7.2306497582622145</v>
      </c>
      <c r="S96">
        <v>-15.7</v>
      </c>
      <c r="T96">
        <v>-0.17857142857142846</v>
      </c>
      <c r="U96">
        <f t="shared" si="4"/>
        <v>17.615358807628471</v>
      </c>
    </row>
    <row r="97" spans="1:21" x14ac:dyDescent="0.15">
      <c r="A97">
        <v>95</v>
      </c>
      <c r="B97">
        <v>1.3440000000000001</v>
      </c>
      <c r="C97">
        <v>0</v>
      </c>
      <c r="D97">
        <v>0</v>
      </c>
      <c r="H97">
        <v>-0.5</v>
      </c>
      <c r="I97">
        <v>-0.23809523809523789</v>
      </c>
      <c r="J97">
        <f t="shared" si="5"/>
        <v>0.74799825085471194</v>
      </c>
      <c r="N97">
        <v>-11.7</v>
      </c>
      <c r="O97">
        <v>0.13888888888888881</v>
      </c>
      <c r="P97">
        <f t="shared" si="3"/>
        <v>-10.210176124166821</v>
      </c>
      <c r="S97">
        <v>-11.5</v>
      </c>
      <c r="T97">
        <v>-0.17857142857142846</v>
      </c>
      <c r="U97">
        <f t="shared" si="4"/>
        <v>12.902969827243787</v>
      </c>
    </row>
    <row r="98" spans="1:21" x14ac:dyDescent="0.15">
      <c r="A98">
        <v>96</v>
      </c>
      <c r="B98">
        <v>1.3580000000000001</v>
      </c>
      <c r="C98">
        <v>0</v>
      </c>
      <c r="D98">
        <v>0</v>
      </c>
      <c r="H98">
        <v>-0.3</v>
      </c>
      <c r="I98">
        <v>-0.33333333333333548</v>
      </c>
      <c r="J98">
        <f t="shared" si="5"/>
        <v>0.62831853071796262</v>
      </c>
      <c r="N98">
        <v>-8.1999999999999993</v>
      </c>
      <c r="O98">
        <v>0.27777777777777957</v>
      </c>
      <c r="P98">
        <f t="shared" si="3"/>
        <v>-14.311699866353594</v>
      </c>
      <c r="S98">
        <v>-6.7</v>
      </c>
      <c r="T98">
        <v>-0.14814814814814892</v>
      </c>
      <c r="U98">
        <f t="shared" si="4"/>
        <v>6.2366431937931033</v>
      </c>
    </row>
    <row r="99" spans="1:21" x14ac:dyDescent="0.15">
      <c r="A99">
        <v>97</v>
      </c>
      <c r="B99">
        <v>1.373</v>
      </c>
      <c r="C99">
        <v>0</v>
      </c>
      <c r="D99">
        <v>0</v>
      </c>
      <c r="H99">
        <v>0</v>
      </c>
      <c r="I99">
        <v>-0.45634920634920595</v>
      </c>
      <c r="J99">
        <f t="shared" si="5"/>
        <v>0</v>
      </c>
      <c r="N99">
        <v>-4.9000000000000004</v>
      </c>
      <c r="O99">
        <v>0.3769841269841267</v>
      </c>
      <c r="P99">
        <f t="shared" si="3"/>
        <v>-11.606439525762283</v>
      </c>
      <c r="S99">
        <v>-2.9</v>
      </c>
      <c r="T99">
        <v>-0.13888888888888898</v>
      </c>
      <c r="U99">
        <f t="shared" si="4"/>
        <v>2.5307274153917794</v>
      </c>
    </row>
    <row r="100" spans="1:21" x14ac:dyDescent="0.15">
      <c r="A100">
        <v>98</v>
      </c>
      <c r="B100">
        <v>1.387</v>
      </c>
      <c r="C100">
        <v>0</v>
      </c>
      <c r="D100">
        <v>0</v>
      </c>
      <c r="H100">
        <v>0.3</v>
      </c>
      <c r="I100">
        <v>-0.45634920634920612</v>
      </c>
      <c r="J100">
        <f t="shared" si="5"/>
        <v>-0.86019798848291906</v>
      </c>
      <c r="N100">
        <v>-2.8</v>
      </c>
      <c r="O100">
        <v>0.45634920634920595</v>
      </c>
      <c r="P100">
        <f t="shared" si="3"/>
        <v>-8.0285145591739084</v>
      </c>
      <c r="S100">
        <v>-1</v>
      </c>
      <c r="T100">
        <v>-9.9206349206349104E-2</v>
      </c>
      <c r="U100">
        <f t="shared" si="4"/>
        <v>0.6233318757122599</v>
      </c>
    </row>
    <row r="101" spans="1:21" x14ac:dyDescent="0.15">
      <c r="A101">
        <v>99</v>
      </c>
      <c r="B101">
        <v>1.401</v>
      </c>
      <c r="C101">
        <v>0</v>
      </c>
      <c r="D101">
        <v>0</v>
      </c>
      <c r="H101">
        <v>0.5</v>
      </c>
      <c r="I101">
        <v>-0.29629629629629817</v>
      </c>
      <c r="J101">
        <f t="shared" si="5"/>
        <v>-0.93084226773031498</v>
      </c>
      <c r="N101">
        <v>-2</v>
      </c>
      <c r="O101">
        <v>0.46296296296296607</v>
      </c>
      <c r="P101">
        <f t="shared" si="3"/>
        <v>-5.8177641733144707</v>
      </c>
      <c r="S101">
        <v>-1.4</v>
      </c>
      <c r="T101">
        <v>-7.4074074074074625E-2</v>
      </c>
      <c r="U101">
        <f t="shared" si="4"/>
        <v>0.65158958741122108</v>
      </c>
    </row>
    <row r="102" spans="1:21" x14ac:dyDescent="0.15">
      <c r="A102">
        <v>100</v>
      </c>
      <c r="B102">
        <v>1.4159999999999999</v>
      </c>
      <c r="C102">
        <v>0</v>
      </c>
      <c r="D102">
        <v>0</v>
      </c>
      <c r="H102">
        <v>0.6</v>
      </c>
      <c r="I102">
        <v>-0.17857142857142846</v>
      </c>
      <c r="J102">
        <f t="shared" si="5"/>
        <v>-0.67319842576924105</v>
      </c>
      <c r="N102">
        <v>-2.4</v>
      </c>
      <c r="O102">
        <v>0.51587301587301537</v>
      </c>
      <c r="P102">
        <f t="shared" si="3"/>
        <v>-7.7791818088890032</v>
      </c>
      <c r="S102">
        <v>-3.9</v>
      </c>
      <c r="T102">
        <v>-3.9682539682539507E-2</v>
      </c>
      <c r="U102">
        <f t="shared" si="4"/>
        <v>0.97239772611112207</v>
      </c>
    </row>
    <row r="103" spans="1:21" x14ac:dyDescent="0.15">
      <c r="A103">
        <v>101</v>
      </c>
      <c r="B103">
        <v>1.43</v>
      </c>
      <c r="C103">
        <v>0</v>
      </c>
      <c r="D103">
        <v>0</v>
      </c>
      <c r="H103">
        <v>0.7</v>
      </c>
      <c r="I103">
        <v>1.9841269841269753E-2</v>
      </c>
      <c r="J103">
        <f t="shared" si="5"/>
        <v>8.7266462599716071E-2</v>
      </c>
      <c r="N103">
        <v>-3.2</v>
      </c>
      <c r="O103">
        <v>0.4960317460317456</v>
      </c>
      <c r="P103">
        <f t="shared" si="3"/>
        <v>-9.9733100113961619</v>
      </c>
      <c r="S103">
        <v>-7.8</v>
      </c>
      <c r="T103">
        <v>-1.9841269841269753E-2</v>
      </c>
      <c r="U103">
        <f t="shared" si="4"/>
        <v>0.97239772611112207</v>
      </c>
    </row>
    <row r="104" spans="1:21" x14ac:dyDescent="0.15">
      <c r="A104">
        <v>102</v>
      </c>
      <c r="B104">
        <v>1.444</v>
      </c>
      <c r="C104">
        <v>0</v>
      </c>
      <c r="D104">
        <v>0</v>
      </c>
      <c r="H104">
        <v>0.7</v>
      </c>
      <c r="I104">
        <v>0.14814814814814706</v>
      </c>
      <c r="J104">
        <f t="shared" si="5"/>
        <v>0.65158958741121153</v>
      </c>
      <c r="N104">
        <v>-4.0999999999999996</v>
      </c>
      <c r="O104">
        <v>0.42592592592592254</v>
      </c>
      <c r="P104">
        <f t="shared" si="3"/>
        <v>-10.97230323087093</v>
      </c>
      <c r="S104">
        <v>-12</v>
      </c>
      <c r="T104">
        <v>-3.7037037037036924E-2</v>
      </c>
      <c r="U104">
        <f t="shared" si="4"/>
        <v>2.7925268031909187</v>
      </c>
    </row>
    <row r="105" spans="1:21" x14ac:dyDescent="0.15">
      <c r="A105">
        <v>103</v>
      </c>
      <c r="B105">
        <v>1.4590000000000001</v>
      </c>
      <c r="C105">
        <v>0</v>
      </c>
      <c r="D105">
        <v>0</v>
      </c>
      <c r="H105">
        <v>0.6</v>
      </c>
      <c r="I105">
        <v>0.25793650793650769</v>
      </c>
      <c r="J105">
        <f t="shared" si="5"/>
        <v>0.9723977261111254</v>
      </c>
      <c r="N105">
        <v>-4.5999999999999996</v>
      </c>
      <c r="O105">
        <v>0.35714285714285665</v>
      </c>
      <c r="P105">
        <f t="shared" si="3"/>
        <v>-10.32237586179502</v>
      </c>
      <c r="S105">
        <v>-14.7</v>
      </c>
      <c r="T105">
        <v>-5.9523809523809264E-2</v>
      </c>
      <c r="U105">
        <f t="shared" si="4"/>
        <v>5.497787143782114</v>
      </c>
    </row>
    <row r="106" spans="1:21" x14ac:dyDescent="0.15">
      <c r="A106">
        <v>104</v>
      </c>
      <c r="B106">
        <v>1.4730000000000001</v>
      </c>
      <c r="C106">
        <v>0</v>
      </c>
      <c r="D106">
        <v>0</v>
      </c>
      <c r="H106">
        <v>0.6</v>
      </c>
      <c r="I106">
        <v>0.29761904761904739</v>
      </c>
      <c r="J106">
        <f t="shared" si="5"/>
        <v>1.1219973762820681</v>
      </c>
      <c r="N106">
        <v>-4.2</v>
      </c>
      <c r="O106">
        <v>0.23809523809523808</v>
      </c>
      <c r="P106">
        <f t="shared" si="3"/>
        <v>-6.2831853071795862</v>
      </c>
      <c r="S106">
        <v>-14.9</v>
      </c>
      <c r="T106">
        <v>-9.9206349206349104E-2</v>
      </c>
      <c r="U106">
        <f t="shared" si="4"/>
        <v>9.287644948112673</v>
      </c>
    </row>
    <row r="107" spans="1:21" x14ac:dyDescent="0.15">
      <c r="A107">
        <v>105</v>
      </c>
      <c r="B107">
        <v>1.4870000000000001</v>
      </c>
      <c r="C107">
        <v>0</v>
      </c>
      <c r="D107">
        <v>0</v>
      </c>
      <c r="H107">
        <v>0.6</v>
      </c>
      <c r="I107">
        <v>0.29761904761905206</v>
      </c>
      <c r="J107">
        <f t="shared" si="5"/>
        <v>1.1219973762820858</v>
      </c>
      <c r="N107">
        <v>-3.2</v>
      </c>
      <c r="O107">
        <v>0.1190476190476204</v>
      </c>
      <c r="P107">
        <f t="shared" si="3"/>
        <v>-2.3935944027351077</v>
      </c>
      <c r="S107">
        <v>-12.8</v>
      </c>
      <c r="T107">
        <v>-0.17857142857143132</v>
      </c>
      <c r="U107">
        <f t="shared" si="4"/>
        <v>14.361566416410705</v>
      </c>
    </row>
    <row r="108" spans="1:21" x14ac:dyDescent="0.15">
      <c r="A108">
        <v>106</v>
      </c>
      <c r="B108">
        <v>1.5009999999999999</v>
      </c>
      <c r="C108">
        <v>0</v>
      </c>
      <c r="D108">
        <v>0</v>
      </c>
      <c r="H108">
        <v>0.6</v>
      </c>
      <c r="I108">
        <v>-6.8472869938559491E-3</v>
      </c>
      <c r="J108">
        <f t="shared" si="5"/>
        <v>-2.5813663820302545E-2</v>
      </c>
      <c r="N108">
        <v>-2.1</v>
      </c>
      <c r="O108">
        <v>3.1275445998963654E-2</v>
      </c>
      <c r="P108">
        <f t="shared" si="3"/>
        <v>-0.41266978782997171</v>
      </c>
      <c r="S108">
        <v>-10.4</v>
      </c>
      <c r="T108">
        <v>1.5730253904804207E-2</v>
      </c>
      <c r="U108">
        <f t="shared" si="4"/>
        <v>-1.0278954422138491</v>
      </c>
    </row>
    <row r="109" spans="1:21" x14ac:dyDescent="0.15">
      <c r="H109">
        <f>MAX(H3:H108)</f>
        <v>8.3000000000000007</v>
      </c>
      <c r="I109">
        <f t="shared" ref="I109:J109" si="6">MAX(I3:I108)</f>
        <v>0.47619047619047594</v>
      </c>
      <c r="J109">
        <f t="shared" si="6"/>
        <v>258.33366257018901</v>
      </c>
      <c r="N109">
        <f>MAX(N3:N108)</f>
        <v>37.799999999999997</v>
      </c>
      <c r="O109">
        <f t="shared" ref="O109:P109" si="7">MAX(O3:O108)</f>
        <v>1.0714285714285712</v>
      </c>
      <c r="P109">
        <f t="shared" si="7"/>
        <v>78.203217126860167</v>
      </c>
      <c r="S109">
        <f>MAX(S3:S108)</f>
        <v>37.299999999999997</v>
      </c>
      <c r="T109">
        <f t="shared" ref="T109:U109" si="8">MAX(T3:T108)</f>
        <v>0.59523809523809479</v>
      </c>
      <c r="U109">
        <f t="shared" si="8"/>
        <v>62.806919796767353</v>
      </c>
    </row>
    <row r="110" spans="1:21" x14ac:dyDescent="0.15">
      <c r="H110">
        <f>MIN(H4:H108)</f>
        <v>-89.8</v>
      </c>
      <c r="I110">
        <f t="shared" ref="I110:J110" si="9">MIN(I4:I108)</f>
        <v>-0.71428571428571352</v>
      </c>
      <c r="J110">
        <f t="shared" si="9"/>
        <v>-24.185276777635682</v>
      </c>
      <c r="N110">
        <f>MIN(N4:N108)</f>
        <v>-33.799999999999997</v>
      </c>
      <c r="O110">
        <f t="shared" ref="O110:P110" si="10">MIN(O4:O108)</f>
        <v>-1.2103174603174596</v>
      </c>
      <c r="P110">
        <f t="shared" si="10"/>
        <v>-71.633299156852928</v>
      </c>
      <c r="S110">
        <f>MIN(S4:S108)</f>
        <v>-54.4</v>
      </c>
      <c r="T110">
        <f t="shared" ref="T110:U110" si="11">MIN(T4:T108)</f>
        <v>-0.27777777777777979</v>
      </c>
      <c r="U110">
        <f t="shared" si="11"/>
        <v>-14.710632266809316</v>
      </c>
    </row>
  </sheetData>
  <mergeCells count="4">
    <mergeCell ref="C1:D1"/>
    <mergeCell ref="E1:H1"/>
    <mergeCell ref="K1:N1"/>
    <mergeCell ref="Q1:S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topLeftCell="A91" zoomScaleNormal="100" workbookViewId="0">
      <selection activeCell="C110" sqref="C110"/>
    </sheetView>
  </sheetViews>
  <sheetFormatPr defaultRowHeight="13.5" x14ac:dyDescent="0.15"/>
  <cols>
    <col min="1" max="2" width="9" style="7"/>
    <col min="3" max="3" width="11.375" style="7" bestFit="1" customWidth="1"/>
    <col min="4" max="4" width="13.875" style="7" bestFit="1" customWidth="1"/>
    <col min="5" max="5" width="12.75" style="7" bestFit="1" customWidth="1"/>
    <col min="6" max="6" width="9" style="7"/>
    <col min="7" max="7" width="11.375" style="7" bestFit="1" customWidth="1"/>
    <col min="8" max="8" width="13.875" style="7" bestFit="1" customWidth="1"/>
    <col min="9" max="9" width="12.75" style="7" bestFit="1" customWidth="1"/>
    <col min="10" max="10" width="9" style="7"/>
    <col min="11" max="11" width="11.375" style="7" bestFit="1" customWidth="1"/>
    <col min="12" max="12" width="13.875" style="7" bestFit="1" customWidth="1"/>
    <col min="13" max="13" width="12.75" style="7" bestFit="1" customWidth="1"/>
    <col min="14" max="16384" width="9" style="7"/>
  </cols>
  <sheetData>
    <row r="1" spans="1:14" x14ac:dyDescent="0.15">
      <c r="A1" s="7" t="s">
        <v>52</v>
      </c>
      <c r="B1" s="7" t="s">
        <v>53</v>
      </c>
      <c r="C1" s="12" t="s">
        <v>32</v>
      </c>
      <c r="D1" s="12"/>
      <c r="E1" s="12"/>
      <c r="F1" s="12"/>
      <c r="G1" s="12" t="s">
        <v>55</v>
      </c>
      <c r="H1" s="12"/>
      <c r="I1" s="12"/>
      <c r="J1" s="12"/>
      <c r="K1" s="12" t="s">
        <v>36</v>
      </c>
      <c r="L1" s="12"/>
      <c r="M1" s="12"/>
      <c r="N1" s="12"/>
    </row>
    <row r="2" spans="1:14" x14ac:dyDescent="0.15">
      <c r="A2" s="7" t="s">
        <v>12</v>
      </c>
      <c r="B2" s="7" t="s">
        <v>13</v>
      </c>
      <c r="C2" s="7" t="s">
        <v>33</v>
      </c>
      <c r="D2" s="7" t="s">
        <v>54</v>
      </c>
      <c r="E2" s="7" t="s">
        <v>42</v>
      </c>
      <c r="F2" s="7" t="s">
        <v>51</v>
      </c>
      <c r="G2" s="7" t="s">
        <v>33</v>
      </c>
      <c r="H2" s="7" t="s">
        <v>54</v>
      </c>
      <c r="I2" s="7" t="s">
        <v>42</v>
      </c>
      <c r="J2" s="7" t="s">
        <v>51</v>
      </c>
      <c r="K2" s="7" t="s">
        <v>33</v>
      </c>
      <c r="L2" s="7" t="s">
        <v>54</v>
      </c>
      <c r="M2" s="7" t="s">
        <v>42</v>
      </c>
      <c r="N2" s="7" t="s">
        <v>51</v>
      </c>
    </row>
    <row r="3" spans="1:14" x14ac:dyDescent="0.15">
      <c r="A3" s="7">
        <v>1</v>
      </c>
      <c r="B3" s="7">
        <v>0</v>
      </c>
      <c r="C3" s="7">
        <v>-15.2</v>
      </c>
      <c r="D3" s="7">
        <f>(C4-C3)/($B4-$B3)/360</f>
        <v>-0.23809523809523797</v>
      </c>
      <c r="E3" s="7">
        <v>1.6</v>
      </c>
      <c r="F3" s="7">
        <f>2*PI()*D3*E3</f>
        <v>-2.3935944027350793</v>
      </c>
      <c r="G3" s="7">
        <v>46.7</v>
      </c>
      <c r="H3" s="7">
        <f>(G4-G3)/($B4-$B3)/360</f>
        <v>1.0714285714285712</v>
      </c>
      <c r="I3" s="7">
        <v>7</v>
      </c>
      <c r="J3" s="7">
        <f>2*PI()*H3*I3</f>
        <v>47.123889803846886</v>
      </c>
      <c r="K3" s="7">
        <v>-2.4</v>
      </c>
      <c r="L3" s="7">
        <f>(K4-K3)/($B4-$B3)/360</f>
        <v>0.4365079365079364</v>
      </c>
      <c r="M3" s="7">
        <v>22.9</v>
      </c>
      <c r="N3" s="7">
        <f>2*PI()*L3*M3</f>
        <v>62.806919796767353</v>
      </c>
    </row>
    <row r="4" spans="1:14" x14ac:dyDescent="0.15">
      <c r="A4" s="7">
        <v>2</v>
      </c>
      <c r="B4" s="7">
        <v>1.4E-2</v>
      </c>
      <c r="C4" s="7">
        <v>-16.399999999999999</v>
      </c>
      <c r="D4" s="7">
        <f t="shared" ref="D4:D67" si="0">(C5-C4)/($B5-$B4)/360</f>
        <v>-1.8518518518518781E-2</v>
      </c>
      <c r="E4" s="7">
        <v>1.6</v>
      </c>
      <c r="F4" s="7">
        <f t="shared" ref="F4:F67" si="1">2*PI()*D4*E4</f>
        <v>-0.18616845354606448</v>
      </c>
      <c r="G4" s="7">
        <v>52.1</v>
      </c>
      <c r="H4" s="7">
        <f t="shared" ref="H4:H67" si="2">(G5-G4)/($B5-$B4)/360</f>
        <v>0.88888888888888828</v>
      </c>
      <c r="I4" s="7">
        <v>7</v>
      </c>
      <c r="J4" s="7">
        <f t="shared" ref="J4:J67" si="3">2*PI()*H4*I4</f>
        <v>39.095375244672958</v>
      </c>
      <c r="K4" s="7">
        <v>-0.2</v>
      </c>
      <c r="L4" s="7">
        <f t="shared" ref="L4:L67" si="4">(K5-K4)/($B5-$B4)/360</f>
        <v>0.46296296296296291</v>
      </c>
      <c r="M4" s="7">
        <v>17.8</v>
      </c>
      <c r="N4" s="7">
        <f t="shared" ref="N4:N67" si="5">2*PI()*L4*M4</f>
        <v>51.778101142498436</v>
      </c>
    </row>
    <row r="5" spans="1:14" x14ac:dyDescent="0.15">
      <c r="A5" s="7">
        <v>3</v>
      </c>
      <c r="B5" s="7">
        <v>2.9000000000000001E-2</v>
      </c>
      <c r="C5" s="7">
        <v>-16.5</v>
      </c>
      <c r="D5" s="7">
        <f t="shared" si="0"/>
        <v>0.17857142857142871</v>
      </c>
      <c r="E5" s="7">
        <v>1.5</v>
      </c>
      <c r="F5" s="7">
        <f t="shared" si="1"/>
        <v>1.6829960644231048</v>
      </c>
      <c r="G5" s="7">
        <v>56.9</v>
      </c>
      <c r="H5" s="7">
        <f t="shared" si="2"/>
        <v>0.81349206349206404</v>
      </c>
      <c r="I5" s="7">
        <v>6.9</v>
      </c>
      <c r="J5" s="7">
        <f t="shared" si="3"/>
        <v>35.268117527799724</v>
      </c>
      <c r="K5" s="7">
        <v>2.2999999999999998</v>
      </c>
      <c r="L5" s="7">
        <f t="shared" si="4"/>
        <v>0.57539682539682568</v>
      </c>
      <c r="M5" s="7">
        <v>13.8</v>
      </c>
      <c r="N5" s="7">
        <f t="shared" si="5"/>
        <v>49.891483332009365</v>
      </c>
    </row>
    <row r="6" spans="1:14" x14ac:dyDescent="0.15">
      <c r="A6" s="7">
        <v>4</v>
      </c>
      <c r="B6" s="7">
        <v>4.2999999999999997E-2</v>
      </c>
      <c r="C6" s="7">
        <v>-15.6</v>
      </c>
      <c r="D6" s="7">
        <f t="shared" si="0"/>
        <v>0.33730158730158705</v>
      </c>
      <c r="E6" s="7">
        <v>1.3</v>
      </c>
      <c r="F6" s="7">
        <f t="shared" si="1"/>
        <v>2.7551268906481901</v>
      </c>
      <c r="G6" s="7">
        <v>61</v>
      </c>
      <c r="H6" s="7">
        <f t="shared" si="2"/>
        <v>0.61507936507936367</v>
      </c>
      <c r="I6" s="7">
        <v>6.5</v>
      </c>
      <c r="J6" s="7">
        <f t="shared" si="3"/>
        <v>25.120274591204044</v>
      </c>
      <c r="K6" s="7">
        <v>5.2</v>
      </c>
      <c r="L6" s="7">
        <f t="shared" si="4"/>
        <v>0.59523809523809479</v>
      </c>
      <c r="M6" s="7">
        <v>10.8</v>
      </c>
      <c r="N6" s="7">
        <f t="shared" si="5"/>
        <v>40.391905546154454</v>
      </c>
    </row>
    <row r="7" spans="1:14" x14ac:dyDescent="0.15">
      <c r="A7" s="7">
        <v>5</v>
      </c>
      <c r="B7" s="7">
        <v>5.7000000000000002E-2</v>
      </c>
      <c r="C7" s="7">
        <v>-13.9</v>
      </c>
      <c r="D7" s="7">
        <f t="shared" si="0"/>
        <v>0.40740740740740777</v>
      </c>
      <c r="E7" s="7">
        <v>1.1000000000000001</v>
      </c>
      <c r="F7" s="7">
        <f t="shared" si="1"/>
        <v>2.8157978598841877</v>
      </c>
      <c r="G7" s="7">
        <v>64.099999999999994</v>
      </c>
      <c r="H7" s="7">
        <f t="shared" si="2"/>
        <v>0.38888888888889062</v>
      </c>
      <c r="I7" s="7">
        <v>5.8</v>
      </c>
      <c r="J7" s="7">
        <f t="shared" si="3"/>
        <v>14.172073526194019</v>
      </c>
      <c r="K7" s="7">
        <v>8.1999999999999993</v>
      </c>
      <c r="L7" s="7">
        <f t="shared" si="4"/>
        <v>0.57407407407407463</v>
      </c>
      <c r="M7" s="7">
        <v>8.5</v>
      </c>
      <c r="N7" s="7">
        <f t="shared" si="5"/>
        <v>30.659617193367087</v>
      </c>
    </row>
    <row r="8" spans="1:14" x14ac:dyDescent="0.15">
      <c r="A8" s="7">
        <v>6</v>
      </c>
      <c r="B8" s="7">
        <v>7.1999999999999995E-2</v>
      </c>
      <c r="C8" s="7">
        <v>-11.7</v>
      </c>
      <c r="D8" s="7">
        <f t="shared" si="0"/>
        <v>0.47619047619047594</v>
      </c>
      <c r="E8" s="7">
        <v>0.9</v>
      </c>
      <c r="F8" s="7">
        <f t="shared" si="1"/>
        <v>2.6927937030769642</v>
      </c>
      <c r="G8" s="7">
        <v>66.2</v>
      </c>
      <c r="H8" s="7">
        <f t="shared" si="2"/>
        <v>0.21825396825396715</v>
      </c>
      <c r="I8" s="7">
        <v>4.8</v>
      </c>
      <c r="J8" s="7">
        <f t="shared" si="3"/>
        <v>6.5823846075214378</v>
      </c>
      <c r="K8" s="7">
        <v>11.3</v>
      </c>
      <c r="L8" s="7">
        <f t="shared" si="4"/>
        <v>0.57539682539682513</v>
      </c>
      <c r="M8" s="7">
        <v>6.7</v>
      </c>
      <c r="N8" s="7">
        <f t="shared" si="5"/>
        <v>24.222676690178435</v>
      </c>
    </row>
    <row r="9" spans="1:14" x14ac:dyDescent="0.15">
      <c r="A9" s="7">
        <v>7</v>
      </c>
      <c r="B9" s="7">
        <v>8.5999999999999993E-2</v>
      </c>
      <c r="C9" s="7">
        <v>-9.3000000000000007</v>
      </c>
      <c r="D9" s="7">
        <f t="shared" si="0"/>
        <v>0.47619047619047583</v>
      </c>
      <c r="E9" s="7">
        <v>0.7</v>
      </c>
      <c r="F9" s="7">
        <f t="shared" si="1"/>
        <v>2.0943951023931935</v>
      </c>
      <c r="G9" s="7">
        <v>67.3</v>
      </c>
      <c r="H9" s="7">
        <f t="shared" si="2"/>
        <v>0</v>
      </c>
      <c r="I9" s="7">
        <v>3.6</v>
      </c>
      <c r="J9" s="7">
        <f t="shared" si="3"/>
        <v>0</v>
      </c>
      <c r="K9" s="7">
        <v>14.2</v>
      </c>
      <c r="L9" s="7">
        <f t="shared" si="4"/>
        <v>0.51587301587301571</v>
      </c>
      <c r="M9" s="7">
        <v>5</v>
      </c>
      <c r="N9" s="7">
        <f t="shared" si="5"/>
        <v>16.206628768518769</v>
      </c>
    </row>
    <row r="10" spans="1:14" x14ac:dyDescent="0.15">
      <c r="A10" s="7">
        <v>8</v>
      </c>
      <c r="B10" s="7">
        <v>0.1</v>
      </c>
      <c r="C10" s="7">
        <v>-6.9</v>
      </c>
      <c r="D10" s="7">
        <f t="shared" si="0"/>
        <v>0.41666666666666685</v>
      </c>
      <c r="E10" s="7">
        <v>0.6</v>
      </c>
      <c r="F10" s="7">
        <f t="shared" si="1"/>
        <v>1.5707963267948972</v>
      </c>
      <c r="G10" s="7">
        <v>67.3</v>
      </c>
      <c r="H10" s="7">
        <f t="shared" si="2"/>
        <v>-0.17857142857142688</v>
      </c>
      <c r="I10" s="7">
        <v>2.2999999999999998</v>
      </c>
      <c r="J10" s="7">
        <f t="shared" si="3"/>
        <v>-2.5805939654487338</v>
      </c>
      <c r="K10" s="7">
        <v>16.8</v>
      </c>
      <c r="L10" s="7">
        <f t="shared" si="4"/>
        <v>0.4365079365079364</v>
      </c>
      <c r="M10" s="7">
        <v>3.4</v>
      </c>
      <c r="N10" s="7">
        <f t="shared" si="5"/>
        <v>9.3250448606554155</v>
      </c>
    </row>
    <row r="11" spans="1:14" x14ac:dyDescent="0.15">
      <c r="A11" s="7">
        <v>9</v>
      </c>
      <c r="B11" s="7">
        <v>0.114</v>
      </c>
      <c r="C11" s="7">
        <v>-4.8</v>
      </c>
      <c r="D11" s="7">
        <f t="shared" si="0"/>
        <v>0.33333333333333331</v>
      </c>
      <c r="E11" s="7">
        <v>0.5</v>
      </c>
      <c r="F11" s="7">
        <f t="shared" si="1"/>
        <v>1.0471975511965976</v>
      </c>
      <c r="G11" s="7">
        <v>66.400000000000006</v>
      </c>
      <c r="H11" s="7">
        <f t="shared" si="2"/>
        <v>-0.33333333333333548</v>
      </c>
      <c r="I11" s="7">
        <v>1</v>
      </c>
      <c r="J11" s="7">
        <f t="shared" si="3"/>
        <v>-2.094395102393209</v>
      </c>
      <c r="K11" s="7">
        <v>19</v>
      </c>
      <c r="L11" s="7">
        <f t="shared" si="4"/>
        <v>0.33333333333333348</v>
      </c>
      <c r="M11" s="7">
        <v>2</v>
      </c>
      <c r="N11" s="7">
        <f t="shared" si="5"/>
        <v>4.1887902047863923</v>
      </c>
    </row>
    <row r="12" spans="1:14" x14ac:dyDescent="0.15">
      <c r="A12" s="7">
        <v>10</v>
      </c>
      <c r="B12" s="7">
        <v>0.129</v>
      </c>
      <c r="C12" s="7">
        <v>-3</v>
      </c>
      <c r="D12" s="7">
        <f t="shared" si="0"/>
        <v>0.25793650793650824</v>
      </c>
      <c r="E12" s="7">
        <v>0.4</v>
      </c>
      <c r="F12" s="7">
        <f t="shared" si="1"/>
        <v>0.64826515074075175</v>
      </c>
      <c r="G12" s="7">
        <v>64.599999999999994</v>
      </c>
      <c r="H12" s="7">
        <f t="shared" si="2"/>
        <v>-0.51587301587301537</v>
      </c>
      <c r="I12" s="7">
        <v>-0.1</v>
      </c>
      <c r="J12" s="7">
        <f t="shared" si="3"/>
        <v>0.32413257537037521</v>
      </c>
      <c r="K12" s="7">
        <v>20.8</v>
      </c>
      <c r="L12" s="7">
        <f t="shared" si="4"/>
        <v>0.27777777777777779</v>
      </c>
      <c r="M12" s="7">
        <v>0.9</v>
      </c>
      <c r="N12" s="7">
        <f t="shared" si="5"/>
        <v>1.5707963267948966</v>
      </c>
    </row>
    <row r="13" spans="1:14" x14ac:dyDescent="0.15">
      <c r="A13" s="7">
        <v>11</v>
      </c>
      <c r="B13" s="7">
        <v>0.14299999999999999</v>
      </c>
      <c r="C13" s="7">
        <v>-1.7</v>
      </c>
      <c r="D13" s="7">
        <f t="shared" si="0"/>
        <v>0.19841269841269821</v>
      </c>
      <c r="E13" s="7">
        <v>0.4</v>
      </c>
      <c r="F13" s="7">
        <f t="shared" si="1"/>
        <v>0.49866550056980796</v>
      </c>
      <c r="G13" s="7">
        <v>62</v>
      </c>
      <c r="H13" s="7">
        <f t="shared" si="2"/>
        <v>-0.65476190476190355</v>
      </c>
      <c r="I13" s="7">
        <v>-1</v>
      </c>
      <c r="J13" s="7">
        <f t="shared" si="3"/>
        <v>4.1139903797009119</v>
      </c>
      <c r="K13" s="7">
        <v>22.2</v>
      </c>
      <c r="L13" s="7">
        <f t="shared" si="4"/>
        <v>0.21825396825396834</v>
      </c>
      <c r="M13" s="7">
        <v>0</v>
      </c>
      <c r="N13" s="7">
        <f t="shared" si="5"/>
        <v>0</v>
      </c>
    </row>
    <row r="14" spans="1:14" x14ac:dyDescent="0.15">
      <c r="A14" s="7">
        <v>12</v>
      </c>
      <c r="B14" s="7">
        <v>0.157</v>
      </c>
      <c r="C14" s="7">
        <v>-0.7</v>
      </c>
      <c r="D14" s="7">
        <f t="shared" si="0"/>
        <v>0.11111111111111122</v>
      </c>
      <c r="E14" s="7">
        <v>0.5</v>
      </c>
      <c r="F14" s="7">
        <f t="shared" si="1"/>
        <v>0.34906585039886623</v>
      </c>
      <c r="G14" s="7">
        <v>58.7</v>
      </c>
      <c r="H14" s="7">
        <f t="shared" si="2"/>
        <v>-0.72222222222222399</v>
      </c>
      <c r="I14" s="7">
        <v>-1.9</v>
      </c>
      <c r="J14" s="7">
        <f t="shared" si="3"/>
        <v>8.6219265048520075</v>
      </c>
      <c r="K14" s="7">
        <v>23.3</v>
      </c>
      <c r="L14" s="7">
        <f t="shared" si="4"/>
        <v>9.2592592592592685E-2</v>
      </c>
      <c r="M14" s="7">
        <v>-0.8</v>
      </c>
      <c r="N14" s="7">
        <f t="shared" si="5"/>
        <v>-0.46542113386515499</v>
      </c>
    </row>
    <row r="15" spans="1:14" x14ac:dyDescent="0.15">
      <c r="A15" s="7">
        <v>13</v>
      </c>
      <c r="B15" s="7">
        <v>0.17199999999999999</v>
      </c>
      <c r="C15" s="7">
        <v>-0.1</v>
      </c>
      <c r="D15" s="7">
        <f t="shared" si="0"/>
        <v>7.9365079365079305E-2</v>
      </c>
      <c r="E15" s="7">
        <v>0.5</v>
      </c>
      <c r="F15" s="7">
        <f t="shared" si="1"/>
        <v>0.24933275028490404</v>
      </c>
      <c r="G15" s="7">
        <v>54.8</v>
      </c>
      <c r="H15" s="7">
        <f t="shared" si="2"/>
        <v>-0.89285714285714213</v>
      </c>
      <c r="I15" s="7">
        <v>-2.7</v>
      </c>
      <c r="J15" s="7">
        <f t="shared" si="3"/>
        <v>15.14696457980792</v>
      </c>
      <c r="K15" s="7">
        <v>23.8</v>
      </c>
      <c r="L15" s="7">
        <f t="shared" si="4"/>
        <v>5.9523809523809611E-2</v>
      </c>
      <c r="M15" s="7">
        <v>-1.5</v>
      </c>
      <c r="N15" s="7">
        <f t="shared" si="5"/>
        <v>-0.56099868814103526</v>
      </c>
    </row>
    <row r="16" spans="1:14" x14ac:dyDescent="0.15">
      <c r="A16" s="7">
        <v>14</v>
      </c>
      <c r="B16" s="7">
        <v>0.186</v>
      </c>
      <c r="C16" s="7">
        <v>0.3</v>
      </c>
      <c r="D16" s="7">
        <f t="shared" si="0"/>
        <v>5.9523809523809472E-2</v>
      </c>
      <c r="E16" s="7">
        <v>0.6</v>
      </c>
      <c r="F16" s="7">
        <f t="shared" si="1"/>
        <v>0.22439947525641357</v>
      </c>
      <c r="G16" s="7">
        <v>50.3</v>
      </c>
      <c r="H16" s="7">
        <f t="shared" si="2"/>
        <v>-0.9722222222222211</v>
      </c>
      <c r="I16" s="7">
        <v>-3.5</v>
      </c>
      <c r="J16" s="7">
        <f t="shared" si="3"/>
        <v>21.380283336930511</v>
      </c>
      <c r="K16" s="7">
        <v>24.1</v>
      </c>
      <c r="L16" s="7">
        <f t="shared" si="4"/>
        <v>-1.9841269841270107E-2</v>
      </c>
      <c r="M16" s="7">
        <v>-2.5</v>
      </c>
      <c r="N16" s="7">
        <f t="shared" si="5"/>
        <v>0.31166593785613445</v>
      </c>
    </row>
    <row r="17" spans="1:14" x14ac:dyDescent="0.15">
      <c r="A17" s="7">
        <v>15</v>
      </c>
      <c r="B17" s="7">
        <v>0.2</v>
      </c>
      <c r="C17" s="7">
        <v>0.6</v>
      </c>
      <c r="D17" s="7">
        <f t="shared" si="0"/>
        <v>1.8518518518518531E-2</v>
      </c>
      <c r="E17" s="7">
        <v>0.6</v>
      </c>
      <c r="F17" s="7">
        <f t="shared" si="1"/>
        <v>6.9813170079773224E-2</v>
      </c>
      <c r="G17" s="7">
        <v>45.4</v>
      </c>
      <c r="H17" s="7">
        <f t="shared" si="2"/>
        <v>-0.98148148148148195</v>
      </c>
      <c r="I17" s="7">
        <v>-4.2</v>
      </c>
      <c r="J17" s="7">
        <f t="shared" si="3"/>
        <v>25.900686099595863</v>
      </c>
      <c r="K17" s="7">
        <v>24</v>
      </c>
      <c r="L17" s="7">
        <f t="shared" si="4"/>
        <v>-5.555555555555574E-2</v>
      </c>
      <c r="M17" s="7">
        <v>-3.6</v>
      </c>
      <c r="N17" s="7">
        <f t="shared" si="5"/>
        <v>1.2566370614359215</v>
      </c>
    </row>
    <row r="18" spans="1:14" x14ac:dyDescent="0.15">
      <c r="A18" s="7">
        <v>16</v>
      </c>
      <c r="B18" s="7">
        <v>0.215</v>
      </c>
      <c r="C18" s="7">
        <v>0.7</v>
      </c>
      <c r="D18" s="7">
        <f t="shared" si="0"/>
        <v>3.968253968253966E-2</v>
      </c>
      <c r="E18" s="7">
        <v>0.6</v>
      </c>
      <c r="F18" s="7">
        <f t="shared" si="1"/>
        <v>0.14959965017094243</v>
      </c>
      <c r="G18" s="7">
        <v>40.1</v>
      </c>
      <c r="H18" s="7">
        <f t="shared" si="2"/>
        <v>-1.1111111111111105</v>
      </c>
      <c r="I18" s="7">
        <v>-4.9000000000000004</v>
      </c>
      <c r="J18" s="7">
        <f t="shared" si="3"/>
        <v>34.208453339088841</v>
      </c>
      <c r="K18" s="7">
        <v>23.7</v>
      </c>
      <c r="L18" s="7">
        <f t="shared" si="4"/>
        <v>-0.11904761904761853</v>
      </c>
      <c r="M18" s="7">
        <v>-5</v>
      </c>
      <c r="N18" s="7">
        <f t="shared" si="5"/>
        <v>3.739991254273547</v>
      </c>
    </row>
    <row r="19" spans="1:14" x14ac:dyDescent="0.15">
      <c r="A19" s="7">
        <v>17</v>
      </c>
      <c r="B19" s="7">
        <v>0.22900000000000001</v>
      </c>
      <c r="C19" s="7">
        <v>0.9</v>
      </c>
      <c r="D19" s="7">
        <f t="shared" si="0"/>
        <v>1.9841269841269861E-2</v>
      </c>
      <c r="E19" s="7">
        <v>0.6</v>
      </c>
      <c r="F19" s="7">
        <f t="shared" si="1"/>
        <v>7.4799825085471339E-2</v>
      </c>
      <c r="G19" s="7">
        <v>34.5</v>
      </c>
      <c r="H19" s="7">
        <f t="shared" si="2"/>
        <v>-1.1507936507936523</v>
      </c>
      <c r="I19" s="7">
        <v>-5.8</v>
      </c>
      <c r="J19" s="7">
        <f t="shared" si="3"/>
        <v>41.937768597920943</v>
      </c>
      <c r="K19" s="7">
        <v>23.1</v>
      </c>
      <c r="L19" s="7">
        <f t="shared" si="4"/>
        <v>-0.13888888888888959</v>
      </c>
      <c r="M19" s="7">
        <v>-6.7</v>
      </c>
      <c r="N19" s="7">
        <f t="shared" si="5"/>
        <v>5.8468529941810337</v>
      </c>
    </row>
    <row r="20" spans="1:14" x14ac:dyDescent="0.15">
      <c r="A20" s="7">
        <v>18</v>
      </c>
      <c r="B20" s="7">
        <v>0.24299999999999999</v>
      </c>
      <c r="C20" s="7">
        <v>1</v>
      </c>
      <c r="D20" s="7">
        <f t="shared" si="0"/>
        <v>1.9841269841269844E-2</v>
      </c>
      <c r="E20" s="7">
        <v>0.6</v>
      </c>
      <c r="F20" s="7">
        <f t="shared" si="1"/>
        <v>7.4799825085471269E-2</v>
      </c>
      <c r="G20" s="7">
        <v>28.7</v>
      </c>
      <c r="H20" s="7">
        <f t="shared" si="2"/>
        <v>-1.1706349206349194</v>
      </c>
      <c r="I20" s="7">
        <v>-6.8</v>
      </c>
      <c r="J20" s="7">
        <f t="shared" si="3"/>
        <v>50.016149707151726</v>
      </c>
      <c r="K20" s="7">
        <v>22.4</v>
      </c>
      <c r="L20" s="7">
        <f t="shared" si="4"/>
        <v>-0.1785714285714281</v>
      </c>
      <c r="M20" s="7">
        <v>-8.6999999999999993</v>
      </c>
      <c r="N20" s="7">
        <f t="shared" si="5"/>
        <v>9.7613771736539743</v>
      </c>
    </row>
    <row r="21" spans="1:14" x14ac:dyDescent="0.15">
      <c r="A21" s="7">
        <v>19</v>
      </c>
      <c r="B21" s="7">
        <v>0.25700000000000001</v>
      </c>
      <c r="C21" s="7">
        <v>1.1000000000000001</v>
      </c>
      <c r="D21" s="7">
        <f t="shared" si="0"/>
        <v>3.7037037037036993E-2</v>
      </c>
      <c r="E21" s="7">
        <v>0.5</v>
      </c>
      <c r="F21" s="7">
        <f t="shared" si="1"/>
        <v>0.1163552834662885</v>
      </c>
      <c r="G21" s="7">
        <v>22.8</v>
      </c>
      <c r="H21" s="7">
        <f t="shared" si="2"/>
        <v>-1.0925925925925921</v>
      </c>
      <c r="I21" s="7">
        <v>-8</v>
      </c>
      <c r="J21" s="7">
        <f t="shared" si="3"/>
        <v>54.919693796088211</v>
      </c>
      <c r="K21" s="7">
        <v>21.5</v>
      </c>
      <c r="L21" s="7">
        <f t="shared" si="4"/>
        <v>-0.18518518518518501</v>
      </c>
      <c r="M21" s="7">
        <v>-10.5</v>
      </c>
      <c r="N21" s="7">
        <f t="shared" si="5"/>
        <v>12.217304763960295</v>
      </c>
    </row>
    <row r="22" spans="1:14" x14ac:dyDescent="0.15">
      <c r="A22" s="7">
        <v>20</v>
      </c>
      <c r="B22" s="7">
        <v>0.27200000000000002</v>
      </c>
      <c r="C22" s="7">
        <v>1.3</v>
      </c>
      <c r="D22" s="7">
        <f t="shared" si="0"/>
        <v>5.9523809523809715E-2</v>
      </c>
      <c r="E22" s="7">
        <v>0.3</v>
      </c>
      <c r="F22" s="7">
        <f t="shared" si="1"/>
        <v>0.11219973762820726</v>
      </c>
      <c r="G22" s="7">
        <v>16.899999999999999</v>
      </c>
      <c r="H22" s="7">
        <f t="shared" si="2"/>
        <v>-1.0714285714285745</v>
      </c>
      <c r="I22" s="7">
        <v>-9.4</v>
      </c>
      <c r="J22" s="7">
        <f t="shared" si="3"/>
        <v>63.280652022308878</v>
      </c>
      <c r="K22" s="7">
        <v>20.5</v>
      </c>
      <c r="L22" s="7">
        <f t="shared" si="4"/>
        <v>-0.2182539682539692</v>
      </c>
      <c r="M22" s="7">
        <v>-12.2</v>
      </c>
      <c r="N22" s="7">
        <f t="shared" si="5"/>
        <v>16.730227544117145</v>
      </c>
    </row>
    <row r="23" spans="1:14" x14ac:dyDescent="0.15">
      <c r="A23" s="7">
        <v>21</v>
      </c>
      <c r="B23" s="8">
        <v>0.28599999999999998</v>
      </c>
      <c r="C23" s="7">
        <v>1.6</v>
      </c>
      <c r="D23" s="7">
        <f t="shared" si="0"/>
        <v>5.952380952380943E-2</v>
      </c>
      <c r="E23" s="7">
        <v>0.1</v>
      </c>
      <c r="F23" s="7">
        <f t="shared" si="1"/>
        <v>3.7399912542735579E-2</v>
      </c>
      <c r="G23" s="7">
        <v>11.5</v>
      </c>
      <c r="H23" s="7">
        <f t="shared" si="2"/>
        <v>-0.95238095238095155</v>
      </c>
      <c r="I23" s="7">
        <v>-11.1</v>
      </c>
      <c r="J23" s="7">
        <f t="shared" si="3"/>
        <v>66.422244675898412</v>
      </c>
      <c r="K23" s="7">
        <v>19.399999999999999</v>
      </c>
      <c r="L23" s="7">
        <f t="shared" si="4"/>
        <v>-0.21825396825396765</v>
      </c>
      <c r="M23" s="7">
        <v>-14</v>
      </c>
      <c r="N23" s="7">
        <f t="shared" si="5"/>
        <v>19.198621771937571</v>
      </c>
    </row>
    <row r="24" spans="1:14" x14ac:dyDescent="0.15">
      <c r="A24" s="7">
        <v>22</v>
      </c>
      <c r="B24" s="8">
        <v>0.3</v>
      </c>
      <c r="C24" s="8">
        <v>1.9</v>
      </c>
      <c r="D24" s="7">
        <f t="shared" si="0"/>
        <v>5.5555555555555552E-2</v>
      </c>
      <c r="E24" s="7">
        <v>-0.1</v>
      </c>
      <c r="F24" s="7">
        <f t="shared" si="1"/>
        <v>-3.4906585039886591E-2</v>
      </c>
      <c r="G24" s="7">
        <v>6.7</v>
      </c>
      <c r="H24" s="7">
        <f t="shared" si="2"/>
        <v>-0.74074074074074003</v>
      </c>
      <c r="I24" s="7">
        <v>-12.8</v>
      </c>
      <c r="J24" s="7">
        <f t="shared" si="3"/>
        <v>59.573905134739725</v>
      </c>
      <c r="K24" s="7">
        <v>18.3</v>
      </c>
      <c r="L24" s="7">
        <f t="shared" si="4"/>
        <v>-0.20370370370370378</v>
      </c>
      <c r="M24" s="7">
        <v>-16</v>
      </c>
      <c r="N24" s="7">
        <f t="shared" si="5"/>
        <v>20.478529890066806</v>
      </c>
    </row>
    <row r="25" spans="1:14" x14ac:dyDescent="0.15">
      <c r="A25" s="7">
        <v>23</v>
      </c>
      <c r="B25" s="7">
        <v>0.315</v>
      </c>
      <c r="C25" s="7">
        <v>2.2000000000000002</v>
      </c>
      <c r="D25" s="7">
        <f t="shared" si="0"/>
        <v>5.952380952380943E-2</v>
      </c>
      <c r="E25" s="7">
        <v>-0.3</v>
      </c>
      <c r="F25" s="7">
        <f t="shared" si="1"/>
        <v>-0.11219973762820672</v>
      </c>
      <c r="G25" s="7">
        <v>2.7</v>
      </c>
      <c r="H25" s="7">
        <f t="shared" si="2"/>
        <v>-0.55555555555555514</v>
      </c>
      <c r="I25" s="7">
        <v>-14.3</v>
      </c>
      <c r="J25" s="7">
        <f t="shared" si="3"/>
        <v>49.916416607037789</v>
      </c>
      <c r="K25" s="7">
        <v>17.2</v>
      </c>
      <c r="L25" s="7">
        <f t="shared" si="4"/>
        <v>-0.19841269841269821</v>
      </c>
      <c r="M25" s="7">
        <v>-17.899999999999999</v>
      </c>
      <c r="N25" s="7">
        <f t="shared" si="5"/>
        <v>22.315281150498901</v>
      </c>
    </row>
    <row r="26" spans="1:14" x14ac:dyDescent="0.15">
      <c r="A26" s="7">
        <v>24</v>
      </c>
      <c r="B26" s="7">
        <v>0.32900000000000001</v>
      </c>
      <c r="C26" s="7">
        <v>2.5</v>
      </c>
      <c r="D26" s="7">
        <f t="shared" si="0"/>
        <v>0</v>
      </c>
      <c r="E26" s="8">
        <v>-0.5</v>
      </c>
      <c r="F26" s="7">
        <f t="shared" si="1"/>
        <v>0</v>
      </c>
      <c r="G26" s="7">
        <v>-0.1</v>
      </c>
      <c r="H26" s="7">
        <f t="shared" si="2"/>
        <v>-0.33730158730158699</v>
      </c>
      <c r="I26" s="8">
        <v>-15.1</v>
      </c>
      <c r="J26" s="7">
        <f t="shared" si="3"/>
        <v>32.001858499067431</v>
      </c>
      <c r="K26" s="7">
        <v>16.2</v>
      </c>
      <c r="L26" s="7">
        <f t="shared" si="4"/>
        <v>-0.19841269841269821</v>
      </c>
      <c r="M26" s="7">
        <v>-19.100000000000001</v>
      </c>
      <c r="N26" s="7">
        <f t="shared" si="5"/>
        <v>23.811277652208329</v>
      </c>
    </row>
    <row r="27" spans="1:14" x14ac:dyDescent="0.15">
      <c r="A27" s="7">
        <v>25</v>
      </c>
      <c r="B27" s="7">
        <v>0.34300000000000003</v>
      </c>
      <c r="C27" s="7">
        <v>2.5</v>
      </c>
      <c r="D27" s="7">
        <f t="shared" si="0"/>
        <v>-7.9365079365079597E-2</v>
      </c>
      <c r="E27" s="7">
        <v>-0.5</v>
      </c>
      <c r="F27" s="7">
        <f t="shared" si="1"/>
        <v>0.24933275028490495</v>
      </c>
      <c r="G27" s="7">
        <v>-1.8</v>
      </c>
      <c r="H27" s="7">
        <f t="shared" si="2"/>
        <v>-9.9206349206349465E-2</v>
      </c>
      <c r="I27" s="7">
        <v>-14.6</v>
      </c>
      <c r="J27" s="7">
        <f t="shared" si="3"/>
        <v>9.1006453853990266</v>
      </c>
      <c r="K27" s="7">
        <v>15.2</v>
      </c>
      <c r="L27" s="7">
        <f t="shared" si="4"/>
        <v>-0.17857142857142883</v>
      </c>
      <c r="M27" s="7">
        <v>-18.7</v>
      </c>
      <c r="N27" s="7">
        <f t="shared" si="5"/>
        <v>20.981350936474719</v>
      </c>
    </row>
    <row r="28" spans="1:14" x14ac:dyDescent="0.15">
      <c r="A28" s="7">
        <v>26</v>
      </c>
      <c r="B28" s="7">
        <v>0.35699999999999998</v>
      </c>
      <c r="C28" s="7">
        <v>2.1</v>
      </c>
      <c r="D28" s="7">
        <f t="shared" si="0"/>
        <v>-0.16666666666666655</v>
      </c>
      <c r="E28" s="7">
        <v>-0.5</v>
      </c>
      <c r="F28" s="7">
        <f t="shared" si="1"/>
        <v>0.52359877559829848</v>
      </c>
      <c r="G28" s="7">
        <v>-2.2999999999999998</v>
      </c>
      <c r="H28" s="7">
        <f t="shared" si="2"/>
        <v>9.2592592592592463E-2</v>
      </c>
      <c r="I28" s="7">
        <v>-12.7</v>
      </c>
      <c r="J28" s="7">
        <f t="shared" si="3"/>
        <v>-7.3885605001093175</v>
      </c>
      <c r="K28" s="7">
        <v>14.3</v>
      </c>
      <c r="L28" s="7">
        <f t="shared" si="4"/>
        <v>-0.12962962962962973</v>
      </c>
      <c r="M28" s="7">
        <v>-16.100000000000001</v>
      </c>
      <c r="N28" s="7">
        <f t="shared" si="5"/>
        <v>13.113240446650741</v>
      </c>
    </row>
    <row r="29" spans="1:14" x14ac:dyDescent="0.15">
      <c r="A29" s="7">
        <v>27</v>
      </c>
      <c r="B29" s="7">
        <v>0.372</v>
      </c>
      <c r="C29" s="7">
        <v>1.2</v>
      </c>
      <c r="D29" s="7">
        <f t="shared" si="0"/>
        <v>-0.31746031746031722</v>
      </c>
      <c r="E29" s="7">
        <v>-0.3</v>
      </c>
      <c r="F29" s="7">
        <f t="shared" si="1"/>
        <v>0.59839860068376971</v>
      </c>
      <c r="G29" s="7">
        <v>-1.8</v>
      </c>
      <c r="H29" s="7">
        <f t="shared" si="2"/>
        <v>0.23809523809523792</v>
      </c>
      <c r="I29" s="7">
        <v>-9.5</v>
      </c>
      <c r="J29" s="7">
        <f t="shared" si="3"/>
        <v>-14.211966766239529</v>
      </c>
      <c r="K29" s="7">
        <v>13.6</v>
      </c>
      <c r="L29" s="7">
        <f t="shared" si="4"/>
        <v>-0.15873015873015839</v>
      </c>
      <c r="M29" s="7">
        <v>-11.7</v>
      </c>
      <c r="N29" s="7">
        <f t="shared" si="5"/>
        <v>11.668772713333491</v>
      </c>
    </row>
    <row r="30" spans="1:14" s="9" customFormat="1" x14ac:dyDescent="0.15">
      <c r="A30" s="9">
        <v>28</v>
      </c>
      <c r="B30" s="10">
        <v>0.38600000000000001</v>
      </c>
      <c r="C30" s="9">
        <f>-0.4</f>
        <v>-0.4</v>
      </c>
      <c r="D30" s="9">
        <f t="shared" si="0"/>
        <v>-0.41666666666666635</v>
      </c>
      <c r="E30" s="9">
        <v>-1.7</v>
      </c>
      <c r="F30" s="9">
        <f t="shared" si="1"/>
        <v>4.450589592585537</v>
      </c>
      <c r="G30" s="9">
        <v>-0.6</v>
      </c>
      <c r="H30" s="9">
        <f t="shared" si="2"/>
        <v>0.33730158730158705</v>
      </c>
      <c r="I30" s="9">
        <v>-33.799999999999997</v>
      </c>
      <c r="J30" s="9">
        <f t="shared" si="3"/>
        <v>-71.633299156852928</v>
      </c>
      <c r="K30" s="9">
        <v>12.8</v>
      </c>
      <c r="L30" s="9">
        <f t="shared" si="4"/>
        <v>-0.11904761904761922</v>
      </c>
      <c r="M30" s="9">
        <v>-54.4</v>
      </c>
      <c r="N30" s="9">
        <f t="shared" si="5"/>
        <v>40.691104846496422</v>
      </c>
    </row>
    <row r="31" spans="1:14" x14ac:dyDescent="0.15">
      <c r="A31" s="7">
        <v>29</v>
      </c>
      <c r="B31" s="7">
        <v>0.4</v>
      </c>
      <c r="C31" s="7">
        <v>-2.5</v>
      </c>
      <c r="D31" s="7">
        <f t="shared" si="0"/>
        <v>-0.40740740740740855</v>
      </c>
      <c r="E31" s="7">
        <v>4.5999999999999996</v>
      </c>
      <c r="F31" s="7">
        <f t="shared" si="1"/>
        <v>-11.775154686788442</v>
      </c>
      <c r="G31" s="7">
        <v>1.1000000000000001</v>
      </c>
      <c r="H31" s="7">
        <f t="shared" si="2"/>
        <v>0.3518518518518528</v>
      </c>
      <c r="I31" s="7">
        <v>-19.899999999999999</v>
      </c>
      <c r="J31" s="7">
        <f t="shared" si="3"/>
        <v>-43.993932678603848</v>
      </c>
      <c r="K31" s="7">
        <v>12.2</v>
      </c>
      <c r="L31" s="7">
        <f t="shared" si="4"/>
        <v>-9.2592592592592851E-2</v>
      </c>
      <c r="M31" s="7">
        <v>-37.6</v>
      </c>
      <c r="N31" s="7">
        <f t="shared" si="5"/>
        <v>21.874793291662325</v>
      </c>
    </row>
    <row r="32" spans="1:14" x14ac:dyDescent="0.15">
      <c r="A32" s="7">
        <v>30</v>
      </c>
      <c r="B32" s="7">
        <v>0.41499999999999998</v>
      </c>
      <c r="C32" s="7">
        <v>-4.7</v>
      </c>
      <c r="D32" s="7">
        <f t="shared" si="0"/>
        <v>-0.35714285714285676</v>
      </c>
      <c r="E32" s="7">
        <v>8.3000000000000007</v>
      </c>
      <c r="F32" s="7">
        <f t="shared" si="1"/>
        <v>-18.625156446282329</v>
      </c>
      <c r="G32" s="7">
        <v>3</v>
      </c>
      <c r="H32" s="7">
        <f t="shared" si="2"/>
        <v>0.41666666666666619</v>
      </c>
      <c r="I32" s="7">
        <v>-7.6</v>
      </c>
      <c r="J32" s="7">
        <f t="shared" si="3"/>
        <v>-19.896753472735334</v>
      </c>
      <c r="K32" s="7">
        <v>11.7</v>
      </c>
      <c r="L32" s="7">
        <f t="shared" si="4"/>
        <v>-5.9523809523809264E-2</v>
      </c>
      <c r="M32" s="7">
        <v>-23.5</v>
      </c>
      <c r="N32" s="7">
        <f t="shared" si="5"/>
        <v>8.788979447542836</v>
      </c>
    </row>
    <row r="33" spans="1:14" x14ac:dyDescent="0.15">
      <c r="A33" s="7">
        <v>31</v>
      </c>
      <c r="B33" s="7">
        <v>0.42899999999999999</v>
      </c>
      <c r="C33" s="7">
        <v>-6.5</v>
      </c>
      <c r="D33" s="7">
        <f t="shared" si="0"/>
        <v>-0.21825396825396798</v>
      </c>
      <c r="E33" s="7">
        <v>2.8</v>
      </c>
      <c r="F33" s="7">
        <f t="shared" si="1"/>
        <v>-3.8397243543875201</v>
      </c>
      <c r="G33" s="7">
        <v>5.0999999999999996</v>
      </c>
      <c r="H33" s="7">
        <f t="shared" si="2"/>
        <v>0.45634920634920612</v>
      </c>
      <c r="I33" s="7">
        <v>-4.5</v>
      </c>
      <c r="J33" s="7">
        <f t="shared" si="3"/>
        <v>-12.902969827243787</v>
      </c>
      <c r="K33" s="7">
        <v>11.4</v>
      </c>
      <c r="L33" s="7">
        <f t="shared" si="4"/>
        <v>-3.9682539682539861E-2</v>
      </c>
      <c r="M33" s="7">
        <v>-20.8</v>
      </c>
      <c r="N33" s="7">
        <f t="shared" si="5"/>
        <v>5.1861212059260309</v>
      </c>
    </row>
    <row r="34" spans="1:14" x14ac:dyDescent="0.15">
      <c r="A34" s="7">
        <v>32</v>
      </c>
      <c r="B34" s="7">
        <v>0.443</v>
      </c>
      <c r="C34" s="7">
        <v>-7.6</v>
      </c>
      <c r="D34" s="7">
        <f t="shared" si="0"/>
        <v>-3.7037037037037042E-2</v>
      </c>
      <c r="E34" s="7">
        <v>6.9</v>
      </c>
      <c r="F34" s="7">
        <f t="shared" si="1"/>
        <v>-1.6057029118347834</v>
      </c>
      <c r="G34" s="7">
        <v>7.4</v>
      </c>
      <c r="H34" s="7">
        <f t="shared" si="2"/>
        <v>0.44444444444444414</v>
      </c>
      <c r="I34" s="7">
        <v>7.8</v>
      </c>
      <c r="J34" s="7">
        <f t="shared" si="3"/>
        <v>21.781709064889217</v>
      </c>
      <c r="K34" s="7">
        <v>11.2</v>
      </c>
      <c r="L34" s="7">
        <f t="shared" si="4"/>
        <v>1.8518518518518767E-2</v>
      </c>
      <c r="M34" s="7">
        <v>-11.1</v>
      </c>
      <c r="N34" s="7">
        <f t="shared" si="5"/>
        <v>-1.291543646475821</v>
      </c>
    </row>
    <row r="35" spans="1:14" x14ac:dyDescent="0.15">
      <c r="A35" s="7">
        <v>33</v>
      </c>
      <c r="B35" s="7">
        <v>0.45800000000000002</v>
      </c>
      <c r="C35" s="7">
        <v>-7.8</v>
      </c>
      <c r="D35" s="7">
        <f t="shared" si="0"/>
        <v>0.11904761904761933</v>
      </c>
      <c r="E35" s="7">
        <v>4.5999999999999996</v>
      </c>
      <c r="F35" s="7">
        <f t="shared" si="1"/>
        <v>3.440791953931686</v>
      </c>
      <c r="G35" s="7">
        <v>9.8000000000000007</v>
      </c>
      <c r="H35" s="7">
        <f t="shared" si="2"/>
        <v>0.4563492063492075</v>
      </c>
      <c r="I35" s="7">
        <v>14.5</v>
      </c>
      <c r="J35" s="7">
        <f t="shared" si="3"/>
        <v>41.576236110007883</v>
      </c>
      <c r="K35" s="7">
        <v>11.3</v>
      </c>
      <c r="L35" s="7">
        <f t="shared" si="4"/>
        <v>3.9682539682539666E-2</v>
      </c>
      <c r="M35" s="7">
        <v>-7.8</v>
      </c>
      <c r="N35" s="7">
        <f t="shared" si="5"/>
        <v>-1.9447954522222521</v>
      </c>
    </row>
    <row r="36" spans="1:14" x14ac:dyDescent="0.15">
      <c r="A36" s="7">
        <v>34</v>
      </c>
      <c r="B36" s="7">
        <v>0.47199999999999998</v>
      </c>
      <c r="C36" s="7">
        <v>-7.2</v>
      </c>
      <c r="D36" s="7">
        <f t="shared" si="0"/>
        <v>0.23809523809523792</v>
      </c>
      <c r="E36" s="7">
        <v>5</v>
      </c>
      <c r="F36" s="7">
        <f t="shared" si="1"/>
        <v>7.4799825085471205</v>
      </c>
      <c r="G36" s="7">
        <v>12.1</v>
      </c>
      <c r="H36" s="7">
        <f t="shared" si="2"/>
        <v>0.3769841269841267</v>
      </c>
      <c r="I36" s="7">
        <v>24.8</v>
      </c>
      <c r="J36" s="7">
        <f t="shared" si="3"/>
        <v>58.742795967123392</v>
      </c>
      <c r="K36" s="7">
        <v>11.5</v>
      </c>
      <c r="L36" s="7">
        <f t="shared" si="4"/>
        <v>1.9841269841269753E-2</v>
      </c>
      <c r="M36" s="7">
        <v>-0.4</v>
      </c>
      <c r="N36" s="7">
        <f t="shared" si="5"/>
        <v>-4.9866550056980624E-2</v>
      </c>
    </row>
    <row r="37" spans="1:14" x14ac:dyDescent="0.15">
      <c r="A37" s="7">
        <v>35</v>
      </c>
      <c r="B37" s="7">
        <v>0.48599999999999999</v>
      </c>
      <c r="C37" s="7">
        <v>-6</v>
      </c>
      <c r="D37" s="7">
        <f t="shared" si="0"/>
        <v>0.27777777777777762</v>
      </c>
      <c r="E37" s="7">
        <v>2.6</v>
      </c>
      <c r="F37" s="7">
        <f t="shared" si="1"/>
        <v>4.5378560551852543</v>
      </c>
      <c r="G37" s="7">
        <v>14</v>
      </c>
      <c r="H37" s="7">
        <f t="shared" si="2"/>
        <v>0.27777777777777762</v>
      </c>
      <c r="I37" s="7">
        <v>31.6</v>
      </c>
      <c r="J37" s="7">
        <f t="shared" si="3"/>
        <v>55.152404363020786</v>
      </c>
      <c r="K37" s="7">
        <v>11.6</v>
      </c>
      <c r="L37" s="7">
        <f t="shared" si="4"/>
        <v>-3.9682539682539507E-2</v>
      </c>
      <c r="M37" s="7">
        <v>4.7</v>
      </c>
      <c r="N37" s="7">
        <f t="shared" si="5"/>
        <v>-1.1718639263390447</v>
      </c>
    </row>
    <row r="38" spans="1:14" x14ac:dyDescent="0.15">
      <c r="A38" s="7">
        <v>36</v>
      </c>
      <c r="B38" s="7">
        <v>0.5</v>
      </c>
      <c r="C38" s="7">
        <v>-4.5999999999999996</v>
      </c>
      <c r="D38" s="7">
        <f t="shared" si="0"/>
        <v>0.27777777777777746</v>
      </c>
      <c r="E38" s="7">
        <v>-0.5</v>
      </c>
      <c r="F38" s="7">
        <f t="shared" si="1"/>
        <v>-0.87266462599716377</v>
      </c>
      <c r="G38" s="7">
        <v>15.4</v>
      </c>
      <c r="H38" s="7">
        <f t="shared" si="2"/>
        <v>0.14814814814814781</v>
      </c>
      <c r="I38" s="7">
        <v>35</v>
      </c>
      <c r="J38" s="7">
        <f t="shared" si="3"/>
        <v>32.579479370560747</v>
      </c>
      <c r="K38" s="7">
        <v>11.4</v>
      </c>
      <c r="L38" s="7">
        <f t="shared" si="4"/>
        <v>-0.11111111111111095</v>
      </c>
      <c r="M38" s="7">
        <v>7.3</v>
      </c>
      <c r="N38" s="7">
        <f t="shared" si="5"/>
        <v>-5.0963614158234343</v>
      </c>
    </row>
    <row r="39" spans="1:14" x14ac:dyDescent="0.15">
      <c r="A39" s="7">
        <v>37</v>
      </c>
      <c r="B39" s="7">
        <v>0.51500000000000001</v>
      </c>
      <c r="C39" s="7">
        <v>-3.1</v>
      </c>
      <c r="D39" s="7">
        <f t="shared" si="0"/>
        <v>0.25793650793650769</v>
      </c>
      <c r="E39" s="7">
        <v>0.2</v>
      </c>
      <c r="F39" s="7">
        <f t="shared" si="1"/>
        <v>0.32413257537037521</v>
      </c>
      <c r="G39" s="7">
        <v>16.2</v>
      </c>
      <c r="H39" s="7">
        <f t="shared" si="2"/>
        <v>1.9841269841270107E-2</v>
      </c>
      <c r="I39" s="7">
        <v>37.799999999999997</v>
      </c>
      <c r="J39" s="7">
        <f t="shared" si="3"/>
        <v>4.7123889803847527</v>
      </c>
      <c r="K39" s="7">
        <v>10.8</v>
      </c>
      <c r="L39" s="7">
        <f t="shared" si="4"/>
        <v>-0.19841269841269821</v>
      </c>
      <c r="M39" s="7">
        <v>9.9</v>
      </c>
      <c r="N39" s="7">
        <f t="shared" si="5"/>
        <v>-12.341971139102746</v>
      </c>
    </row>
    <row r="40" spans="1:14" x14ac:dyDescent="0.15">
      <c r="A40" s="7">
        <v>38</v>
      </c>
      <c r="B40" s="7">
        <v>0.52900000000000003</v>
      </c>
      <c r="C40" s="7">
        <v>-1.8</v>
      </c>
      <c r="D40" s="7">
        <f t="shared" si="0"/>
        <v>0.23809523809523792</v>
      </c>
      <c r="E40" s="7">
        <v>-3.5</v>
      </c>
      <c r="F40" s="7">
        <f t="shared" si="1"/>
        <v>-5.2359877559829844</v>
      </c>
      <c r="G40" s="7">
        <v>16.3</v>
      </c>
      <c r="H40" s="7">
        <f t="shared" si="2"/>
        <v>-7.9365079365079375E-2</v>
      </c>
      <c r="I40" s="7">
        <v>32.5</v>
      </c>
      <c r="J40" s="7">
        <f t="shared" si="3"/>
        <v>-16.206628768518776</v>
      </c>
      <c r="K40" s="7">
        <v>9.8000000000000007</v>
      </c>
      <c r="L40" s="7">
        <f t="shared" si="4"/>
        <v>-0.23809523809523808</v>
      </c>
      <c r="M40" s="7">
        <v>5</v>
      </c>
      <c r="N40" s="7">
        <f t="shared" si="5"/>
        <v>-7.4799825085471259</v>
      </c>
    </row>
    <row r="41" spans="1:14" x14ac:dyDescent="0.15">
      <c r="A41" s="7">
        <v>39</v>
      </c>
      <c r="B41" s="7">
        <v>0.54300000000000004</v>
      </c>
      <c r="C41" s="7">
        <v>-0.6</v>
      </c>
      <c r="D41" s="7">
        <f t="shared" si="0"/>
        <v>0.18518518518518501</v>
      </c>
      <c r="E41" s="7">
        <v>-5.0999999999999996</v>
      </c>
      <c r="F41" s="7">
        <f t="shared" si="1"/>
        <v>-5.9341194567807136</v>
      </c>
      <c r="G41" s="7">
        <v>15.9</v>
      </c>
      <c r="H41" s="7">
        <f t="shared" si="2"/>
        <v>-0.12962962962962973</v>
      </c>
      <c r="I41" s="7">
        <v>28.1</v>
      </c>
      <c r="J41" s="7">
        <f t="shared" si="3"/>
        <v>-22.887084257818994</v>
      </c>
      <c r="K41" s="7">
        <v>8.6</v>
      </c>
      <c r="L41" s="7">
        <f t="shared" si="4"/>
        <v>-0.25925925925925891</v>
      </c>
      <c r="M41" s="7">
        <v>3</v>
      </c>
      <c r="N41" s="7">
        <f t="shared" si="5"/>
        <v>-4.8869219055841162</v>
      </c>
    </row>
    <row r="42" spans="1:14" x14ac:dyDescent="0.15">
      <c r="A42" s="7">
        <v>40</v>
      </c>
      <c r="B42" s="7">
        <v>0.55800000000000005</v>
      </c>
      <c r="C42" s="7">
        <v>0.4</v>
      </c>
      <c r="D42" s="7">
        <f t="shared" si="0"/>
        <v>0.15873015873015983</v>
      </c>
      <c r="E42" s="7">
        <v>-6.6</v>
      </c>
      <c r="F42" s="7">
        <f t="shared" si="1"/>
        <v>-6.5823846075215169</v>
      </c>
      <c r="G42" s="7">
        <v>15.2</v>
      </c>
      <c r="H42" s="7">
        <f t="shared" si="2"/>
        <v>-0.19841269841269979</v>
      </c>
      <c r="I42" s="7">
        <v>24.8</v>
      </c>
      <c r="J42" s="7">
        <f t="shared" si="3"/>
        <v>-30.917261035328341</v>
      </c>
      <c r="K42" s="7">
        <v>7.2</v>
      </c>
      <c r="L42" s="7">
        <f t="shared" si="4"/>
        <v>-0.27777777777777979</v>
      </c>
      <c r="M42" s="7">
        <v>4.7</v>
      </c>
      <c r="N42" s="7">
        <f t="shared" si="5"/>
        <v>-8.2030474843734087</v>
      </c>
    </row>
    <row r="43" spans="1:14" x14ac:dyDescent="0.15">
      <c r="A43" s="7">
        <v>41</v>
      </c>
      <c r="B43" s="7">
        <v>0.57199999999999995</v>
      </c>
      <c r="C43" s="7">
        <v>1.2</v>
      </c>
      <c r="D43" s="7">
        <f t="shared" si="0"/>
        <v>0.17857142857142844</v>
      </c>
      <c r="E43" s="7">
        <v>-10.5</v>
      </c>
      <c r="F43" s="7">
        <f t="shared" si="1"/>
        <v>-11.780972450961714</v>
      </c>
      <c r="G43" s="7">
        <v>14.2</v>
      </c>
      <c r="H43" s="7">
        <f t="shared" si="2"/>
        <v>-0.19841269841269821</v>
      </c>
      <c r="I43" s="7">
        <v>20.2</v>
      </c>
      <c r="J43" s="7">
        <f t="shared" si="3"/>
        <v>-25.182607778775299</v>
      </c>
      <c r="K43" s="7">
        <v>5.8</v>
      </c>
      <c r="L43" s="7">
        <f t="shared" si="4"/>
        <v>-0.25793650793650769</v>
      </c>
      <c r="M43" s="7">
        <v>6.5</v>
      </c>
      <c r="N43" s="7">
        <f t="shared" si="5"/>
        <v>-10.534308699537192</v>
      </c>
    </row>
    <row r="44" spans="1:14" x14ac:dyDescent="0.15">
      <c r="A44" s="7">
        <v>42</v>
      </c>
      <c r="B44" s="7">
        <v>0.58599999999999997</v>
      </c>
      <c r="C44" s="7">
        <v>2.1</v>
      </c>
      <c r="D44" s="7">
        <f t="shared" si="0"/>
        <v>0.12962962962962946</v>
      </c>
      <c r="E44" s="7">
        <v>-10.6</v>
      </c>
      <c r="F44" s="7">
        <f t="shared" si="1"/>
        <v>-8.6335620331986043</v>
      </c>
      <c r="G44" s="7">
        <v>13.2</v>
      </c>
      <c r="H44" s="7">
        <f t="shared" si="2"/>
        <v>-0.16666666666666624</v>
      </c>
      <c r="I44" s="7">
        <v>19.8</v>
      </c>
      <c r="J44" s="7">
        <f t="shared" si="3"/>
        <v>-20.734511513692581</v>
      </c>
      <c r="K44" s="7">
        <v>4.5</v>
      </c>
      <c r="L44" s="7">
        <f t="shared" si="4"/>
        <v>-0.18518518518518501</v>
      </c>
      <c r="M44" s="7">
        <v>12</v>
      </c>
      <c r="N44" s="7">
        <f t="shared" si="5"/>
        <v>-13.962634015954622</v>
      </c>
    </row>
    <row r="45" spans="1:14" x14ac:dyDescent="0.15">
      <c r="A45" s="7">
        <v>43</v>
      </c>
      <c r="B45" s="8">
        <v>0.60099999999999998</v>
      </c>
      <c r="C45" s="7">
        <v>2.8</v>
      </c>
      <c r="D45" s="7">
        <f t="shared" si="0"/>
        <v>0.11904761904761896</v>
      </c>
      <c r="E45" s="7">
        <v>-14.1</v>
      </c>
      <c r="F45" s="7">
        <f t="shared" si="1"/>
        <v>-10.546775337051439</v>
      </c>
      <c r="G45" s="7">
        <v>12.3</v>
      </c>
      <c r="H45" s="7">
        <f t="shared" si="2"/>
        <v>-0.17857142857142846</v>
      </c>
      <c r="I45" s="7">
        <v>15.8</v>
      </c>
      <c r="J45" s="7">
        <f t="shared" si="3"/>
        <v>-17.727558545256681</v>
      </c>
      <c r="K45" s="7">
        <v>3.5</v>
      </c>
      <c r="L45" s="7">
        <f t="shared" si="4"/>
        <v>-0.15873015873015855</v>
      </c>
      <c r="M45" s="8">
        <v>12.5</v>
      </c>
      <c r="N45" s="7">
        <f t="shared" si="5"/>
        <v>-12.466637514245198</v>
      </c>
    </row>
    <row r="46" spans="1:14" x14ac:dyDescent="0.15">
      <c r="A46" s="7">
        <v>44</v>
      </c>
      <c r="B46" s="7">
        <v>0.61499999999999999</v>
      </c>
      <c r="C46" s="8">
        <v>3.4</v>
      </c>
      <c r="D46" s="7">
        <f t="shared" si="0"/>
        <v>9.9206349206349104E-2</v>
      </c>
      <c r="E46" s="7">
        <v>-18.7</v>
      </c>
      <c r="F46" s="7">
        <f t="shared" si="1"/>
        <v>-11.656306075819259</v>
      </c>
      <c r="G46" s="7">
        <v>11.4</v>
      </c>
      <c r="H46" s="7">
        <f t="shared" si="2"/>
        <v>-0.13888888888888898</v>
      </c>
      <c r="I46" s="7">
        <v>10.9</v>
      </c>
      <c r="J46" s="7">
        <f t="shared" si="3"/>
        <v>-9.5120444233691028</v>
      </c>
      <c r="K46" s="7">
        <v>2.7</v>
      </c>
      <c r="L46" s="7">
        <f t="shared" si="4"/>
        <v>-0.13888888888888881</v>
      </c>
      <c r="M46" s="7">
        <v>10.9</v>
      </c>
      <c r="N46" s="7">
        <f t="shared" si="5"/>
        <v>-9.5120444233690922</v>
      </c>
    </row>
    <row r="47" spans="1:14" x14ac:dyDescent="0.15">
      <c r="A47" s="7">
        <v>45</v>
      </c>
      <c r="B47" s="7">
        <v>0.629</v>
      </c>
      <c r="C47" s="7">
        <v>3.9</v>
      </c>
      <c r="D47" s="7">
        <f t="shared" si="0"/>
        <v>5.9523809523809521E-2</v>
      </c>
      <c r="E47" s="7">
        <v>-22.5</v>
      </c>
      <c r="F47" s="7">
        <f t="shared" si="1"/>
        <v>-8.4149803221155164</v>
      </c>
      <c r="G47" s="7">
        <v>10.7</v>
      </c>
      <c r="H47" s="7">
        <f t="shared" si="2"/>
        <v>-0.11904761904761886</v>
      </c>
      <c r="I47" s="7">
        <v>7.8</v>
      </c>
      <c r="J47" s="7">
        <f t="shared" si="3"/>
        <v>-5.8343863566667498</v>
      </c>
      <c r="K47" s="7">
        <v>2</v>
      </c>
      <c r="L47" s="7">
        <f t="shared" si="4"/>
        <v>-9.9206349206349104E-2</v>
      </c>
      <c r="M47" s="7">
        <v>10.1</v>
      </c>
      <c r="N47" s="7">
        <f t="shared" si="5"/>
        <v>-6.2956519446938248</v>
      </c>
    </row>
    <row r="48" spans="1:14" x14ac:dyDescent="0.15">
      <c r="A48" s="7">
        <v>46</v>
      </c>
      <c r="B48" s="7">
        <v>0.64300000000000002</v>
      </c>
      <c r="C48" s="7">
        <v>4.2</v>
      </c>
      <c r="D48" s="7">
        <f t="shared" si="0"/>
        <v>7.4074074074073903E-2</v>
      </c>
      <c r="E48" s="7">
        <v>-25.3</v>
      </c>
      <c r="F48" s="7">
        <f t="shared" si="1"/>
        <v>-11.775154686788383</v>
      </c>
      <c r="G48" s="7">
        <v>10.1</v>
      </c>
      <c r="H48" s="7">
        <f t="shared" si="2"/>
        <v>-0.12962962962962937</v>
      </c>
      <c r="I48" s="7">
        <v>6.6</v>
      </c>
      <c r="J48" s="7">
        <f t="shared" si="3"/>
        <v>-5.3756140961425238</v>
      </c>
      <c r="K48" s="7">
        <v>1.5</v>
      </c>
      <c r="L48" s="7">
        <f t="shared" si="4"/>
        <v>-7.4074074074073987E-2</v>
      </c>
      <c r="M48" s="7">
        <v>11.2</v>
      </c>
      <c r="N48" s="7">
        <f t="shared" si="5"/>
        <v>-5.2127166992897243</v>
      </c>
    </row>
    <row r="49" spans="1:14" x14ac:dyDescent="0.15">
      <c r="A49" s="7">
        <v>47</v>
      </c>
      <c r="B49" s="7">
        <v>0.65800000000000003</v>
      </c>
      <c r="C49" s="7">
        <v>4.5999999999999996</v>
      </c>
      <c r="D49" s="7">
        <f t="shared" si="0"/>
        <v>5.9523809523809611E-2</v>
      </c>
      <c r="E49" s="7">
        <v>-27.9</v>
      </c>
      <c r="F49" s="7">
        <f t="shared" si="1"/>
        <v>-10.434575599423257</v>
      </c>
      <c r="G49" s="7">
        <v>9.4</v>
      </c>
      <c r="H49" s="7">
        <f t="shared" si="2"/>
        <v>-0.11904761904761886</v>
      </c>
      <c r="I49" s="7">
        <v>6.6</v>
      </c>
      <c r="J49" s="7">
        <f t="shared" si="3"/>
        <v>-4.9367884556410955</v>
      </c>
      <c r="K49" s="7">
        <v>1.1000000000000001</v>
      </c>
      <c r="L49" s="7">
        <f t="shared" si="4"/>
        <v>-5.9523809523809479E-2</v>
      </c>
      <c r="M49" s="7">
        <v>13.8</v>
      </c>
      <c r="N49" s="7">
        <f t="shared" si="5"/>
        <v>-5.1611879308975137</v>
      </c>
    </row>
    <row r="50" spans="1:14" x14ac:dyDescent="0.15">
      <c r="A50" s="7">
        <v>48</v>
      </c>
      <c r="B50" s="7">
        <v>0.67200000000000004</v>
      </c>
      <c r="C50" s="7">
        <v>4.9000000000000004</v>
      </c>
      <c r="D50" s="7">
        <f t="shared" si="0"/>
        <v>7.9365079365079194E-2</v>
      </c>
      <c r="E50" s="7">
        <v>-30.3</v>
      </c>
      <c r="F50" s="7">
        <f t="shared" si="1"/>
        <v>-15.109564667265163</v>
      </c>
      <c r="G50" s="7">
        <v>8.8000000000000007</v>
      </c>
      <c r="H50" s="7">
        <f t="shared" si="2"/>
        <v>-0.11904761904761922</v>
      </c>
      <c r="I50" s="7">
        <v>7</v>
      </c>
      <c r="J50" s="7">
        <f t="shared" si="3"/>
        <v>-5.2359877559829959</v>
      </c>
      <c r="K50" s="7">
        <v>0.8</v>
      </c>
      <c r="L50" s="7">
        <f t="shared" si="4"/>
        <v>-7.9365079365079305E-2</v>
      </c>
      <c r="M50" s="7">
        <v>16.7</v>
      </c>
      <c r="N50" s="7">
        <f t="shared" si="5"/>
        <v>-8.3277138595157947</v>
      </c>
    </row>
    <row r="51" spans="1:14" x14ac:dyDescent="0.15">
      <c r="A51" s="7">
        <v>49</v>
      </c>
      <c r="B51" s="7">
        <v>0.68600000000000005</v>
      </c>
      <c r="C51" s="7">
        <v>5.3</v>
      </c>
      <c r="D51" s="7">
        <f t="shared" si="0"/>
        <v>0.11111111111111194</v>
      </c>
      <c r="E51" s="7">
        <v>-33.5</v>
      </c>
      <c r="F51" s="7">
        <f t="shared" si="1"/>
        <v>-23.387411976724191</v>
      </c>
      <c r="G51" s="7">
        <v>8.1999999999999993</v>
      </c>
      <c r="H51" s="7">
        <f t="shared" si="2"/>
        <v>-0.11111111111111176</v>
      </c>
      <c r="I51" s="7">
        <v>5.9</v>
      </c>
      <c r="J51" s="7">
        <f t="shared" si="3"/>
        <v>-4.1189770347066421</v>
      </c>
      <c r="K51" s="7">
        <v>0.4</v>
      </c>
      <c r="L51" s="7">
        <f t="shared" si="4"/>
        <v>-7.4074074074074556E-2</v>
      </c>
      <c r="M51" s="7">
        <v>17.7</v>
      </c>
      <c r="N51" s="7">
        <f t="shared" si="5"/>
        <v>-8.2379540694132878</v>
      </c>
    </row>
    <row r="52" spans="1:14" x14ac:dyDescent="0.15">
      <c r="A52" s="7">
        <v>50</v>
      </c>
      <c r="B52" s="7">
        <v>0.70099999999999996</v>
      </c>
      <c r="C52" s="7">
        <v>5.9</v>
      </c>
      <c r="D52" s="7">
        <f t="shared" si="0"/>
        <v>9.9206349206349104E-2</v>
      </c>
      <c r="E52" s="7">
        <v>-38.799999999999997</v>
      </c>
      <c r="F52" s="7">
        <f t="shared" si="1"/>
        <v>-24.185276777635682</v>
      </c>
      <c r="G52" s="7">
        <v>7.6</v>
      </c>
      <c r="H52" s="7">
        <f t="shared" si="2"/>
        <v>-0.11904761904761886</v>
      </c>
      <c r="I52" s="7">
        <v>2.2999999999999998</v>
      </c>
      <c r="J52" s="7">
        <f t="shared" si="3"/>
        <v>-1.7203959769658363</v>
      </c>
      <c r="K52" s="7">
        <v>0</v>
      </c>
      <c r="L52" s="7">
        <f t="shared" si="4"/>
        <v>-9.9206349206349104E-2</v>
      </c>
      <c r="M52" s="7">
        <v>15.2</v>
      </c>
      <c r="N52" s="7">
        <f t="shared" si="5"/>
        <v>-9.4746445108263497</v>
      </c>
    </row>
    <row r="53" spans="1:14" x14ac:dyDescent="0.15">
      <c r="A53" s="7">
        <v>51</v>
      </c>
      <c r="B53" s="7">
        <v>0.71499999999999997</v>
      </c>
      <c r="C53" s="7">
        <v>6.4</v>
      </c>
      <c r="D53" s="7">
        <f t="shared" si="0"/>
        <v>5.952380952380943E-2</v>
      </c>
      <c r="E53" s="7">
        <v>-45.1</v>
      </c>
      <c r="F53" s="7">
        <f t="shared" si="1"/>
        <v>-16.867360556773743</v>
      </c>
      <c r="G53" s="7">
        <v>7</v>
      </c>
      <c r="H53" s="7">
        <f t="shared" si="2"/>
        <v>-0.11904761904761886</v>
      </c>
      <c r="I53" s="7">
        <v>-2.2999999999999998</v>
      </c>
      <c r="J53" s="7">
        <f t="shared" si="3"/>
        <v>1.7203959769658363</v>
      </c>
      <c r="K53" s="7">
        <v>-0.5</v>
      </c>
      <c r="L53" s="7">
        <f t="shared" si="4"/>
        <v>-0.13888888888888876</v>
      </c>
      <c r="M53" s="7">
        <v>11.2</v>
      </c>
      <c r="N53" s="7">
        <f t="shared" si="5"/>
        <v>-9.7738438111682342</v>
      </c>
    </row>
    <row r="54" spans="1:14" x14ac:dyDescent="0.15">
      <c r="A54" s="7">
        <v>52</v>
      </c>
      <c r="B54" s="7">
        <v>0.72899999999999998</v>
      </c>
      <c r="C54" s="7">
        <v>6.7</v>
      </c>
      <c r="D54" s="7">
        <f t="shared" si="0"/>
        <v>3.7037037037037042E-2</v>
      </c>
      <c r="E54" s="7">
        <v>-45.4</v>
      </c>
      <c r="F54" s="7">
        <f t="shared" si="1"/>
        <v>-10.565059738739009</v>
      </c>
      <c r="G54" s="7">
        <v>6.4</v>
      </c>
      <c r="H54" s="7">
        <f t="shared" si="2"/>
        <v>-9.2592592592592504E-2</v>
      </c>
      <c r="I54" s="7">
        <v>-0.1</v>
      </c>
      <c r="J54" s="7">
        <f t="shared" si="3"/>
        <v>5.8177641733144263E-2</v>
      </c>
      <c r="K54" s="7">
        <v>-1.2</v>
      </c>
      <c r="L54" s="7">
        <f t="shared" si="4"/>
        <v>-0.11111111111111104</v>
      </c>
      <c r="M54" s="7">
        <v>14.6</v>
      </c>
      <c r="N54" s="7">
        <f t="shared" si="5"/>
        <v>-10.192722831646877</v>
      </c>
    </row>
    <row r="55" spans="1:14" x14ac:dyDescent="0.15">
      <c r="A55" s="7">
        <v>53</v>
      </c>
      <c r="B55" s="7">
        <v>0.74399999999999999</v>
      </c>
      <c r="C55" s="7">
        <v>6.9</v>
      </c>
      <c r="D55" s="7">
        <f t="shared" si="0"/>
        <v>0</v>
      </c>
      <c r="E55" s="7">
        <v>-53.5</v>
      </c>
      <c r="F55" s="7">
        <f t="shared" si="1"/>
        <v>0</v>
      </c>
      <c r="G55" s="7">
        <v>5.9</v>
      </c>
      <c r="H55" s="7">
        <f t="shared" si="2"/>
        <v>-9.9206349206349104E-2</v>
      </c>
      <c r="I55" s="7">
        <v>-5</v>
      </c>
      <c r="J55" s="7">
        <f t="shared" si="3"/>
        <v>3.1166593785612995</v>
      </c>
      <c r="K55" s="7">
        <v>-1.8</v>
      </c>
      <c r="L55" s="7">
        <f t="shared" si="4"/>
        <v>-0.13888888888888876</v>
      </c>
      <c r="M55" s="7">
        <v>12.2</v>
      </c>
      <c r="N55" s="7">
        <f t="shared" si="5"/>
        <v>-10.646508437165398</v>
      </c>
    </row>
    <row r="56" spans="1:14" x14ac:dyDescent="0.15">
      <c r="A56" s="7">
        <v>54</v>
      </c>
      <c r="B56" s="7">
        <v>0.75800000000000001</v>
      </c>
      <c r="C56" s="7">
        <v>6.9</v>
      </c>
      <c r="D56" s="7">
        <f t="shared" si="0"/>
        <v>0</v>
      </c>
      <c r="E56" s="8">
        <v>-58.8</v>
      </c>
      <c r="F56" s="7">
        <f t="shared" si="1"/>
        <v>0</v>
      </c>
      <c r="G56" s="7">
        <v>5.4</v>
      </c>
      <c r="H56" s="7">
        <f t="shared" si="2"/>
        <v>-3.9682539682539687E-2</v>
      </c>
      <c r="I56" s="8">
        <v>-6.2</v>
      </c>
      <c r="J56" s="7">
        <f t="shared" si="3"/>
        <v>1.5458630517664065</v>
      </c>
      <c r="K56" s="7">
        <v>-2.5</v>
      </c>
      <c r="L56" s="7">
        <f t="shared" si="4"/>
        <v>-0.11904761904761896</v>
      </c>
      <c r="M56" s="7">
        <v>14.7</v>
      </c>
      <c r="N56" s="7">
        <f t="shared" si="5"/>
        <v>-10.995574287564267</v>
      </c>
    </row>
    <row r="57" spans="1:14" x14ac:dyDescent="0.15">
      <c r="A57" s="7">
        <v>55</v>
      </c>
      <c r="B57" s="7">
        <v>0.77200000000000002</v>
      </c>
      <c r="C57" s="7">
        <v>6.9</v>
      </c>
      <c r="D57" s="7">
        <f t="shared" si="0"/>
        <v>-1.984126984126993E-2</v>
      </c>
      <c r="E57" s="7">
        <v>-64.8</v>
      </c>
      <c r="F57" s="7">
        <f t="shared" si="1"/>
        <v>8.0783811092309321</v>
      </c>
      <c r="G57" s="7">
        <v>5.2</v>
      </c>
      <c r="H57" s="7">
        <f t="shared" si="2"/>
        <v>-1.984126984126993E-2</v>
      </c>
      <c r="I57" s="7">
        <v>-7.9</v>
      </c>
      <c r="J57" s="7">
        <f t="shared" si="3"/>
        <v>0.9848643636253761</v>
      </c>
      <c r="K57" s="7">
        <v>-3.1</v>
      </c>
      <c r="L57" s="7">
        <f t="shared" si="4"/>
        <v>-0.11904761904761896</v>
      </c>
      <c r="M57" s="7">
        <v>16.600000000000001</v>
      </c>
      <c r="N57" s="7">
        <f t="shared" si="5"/>
        <v>-12.41677096418822</v>
      </c>
    </row>
    <row r="58" spans="1:14" x14ac:dyDescent="0.15">
      <c r="A58" s="7">
        <v>56</v>
      </c>
      <c r="B58" s="8">
        <v>0.78600000000000003</v>
      </c>
      <c r="C58" s="7">
        <v>6.8</v>
      </c>
      <c r="D58" s="7">
        <f t="shared" si="0"/>
        <v>0</v>
      </c>
      <c r="E58" s="7">
        <v>-71.2</v>
      </c>
      <c r="F58" s="7">
        <f t="shared" si="1"/>
        <v>0</v>
      </c>
      <c r="G58" s="7">
        <v>5.0999999999999996</v>
      </c>
      <c r="H58" s="7">
        <f t="shared" si="2"/>
        <v>7.4074074074074084E-2</v>
      </c>
      <c r="I58" s="7">
        <v>-10.4</v>
      </c>
      <c r="J58" s="7">
        <f t="shared" si="3"/>
        <v>-4.8403797921976084</v>
      </c>
      <c r="K58" s="7">
        <v>-3.7</v>
      </c>
      <c r="L58" s="7">
        <f t="shared" si="4"/>
        <v>-9.2592592592592504E-2</v>
      </c>
      <c r="M58" s="7">
        <v>16.5</v>
      </c>
      <c r="N58" s="7">
        <f t="shared" si="5"/>
        <v>-9.5993108859688032</v>
      </c>
    </row>
    <row r="59" spans="1:14" x14ac:dyDescent="0.15">
      <c r="A59" s="7">
        <v>57</v>
      </c>
      <c r="B59" s="7">
        <v>0.80100000000000005</v>
      </c>
      <c r="C59" s="7">
        <v>6.8</v>
      </c>
      <c r="D59" s="7">
        <f t="shared" si="0"/>
        <v>0</v>
      </c>
      <c r="E59" s="7">
        <v>-77.3</v>
      </c>
      <c r="F59" s="7">
        <f t="shared" si="1"/>
        <v>0</v>
      </c>
      <c r="G59" s="7">
        <v>5.5</v>
      </c>
      <c r="H59" s="7">
        <f t="shared" si="2"/>
        <v>0.13888888888888989</v>
      </c>
      <c r="I59" s="7">
        <v>-12.5</v>
      </c>
      <c r="J59" s="7">
        <f t="shared" si="3"/>
        <v>-10.908307824964639</v>
      </c>
      <c r="K59" s="7">
        <v>-4.2</v>
      </c>
      <c r="L59" s="7">
        <f t="shared" si="4"/>
        <v>-7.9365079365079819E-2</v>
      </c>
      <c r="M59" s="7">
        <v>16.100000000000001</v>
      </c>
      <c r="N59" s="7">
        <f t="shared" si="5"/>
        <v>-8.0285145591739617</v>
      </c>
    </row>
    <row r="60" spans="1:14" x14ac:dyDescent="0.15">
      <c r="A60" s="7">
        <v>58</v>
      </c>
      <c r="B60" s="7">
        <v>0.81499999999999995</v>
      </c>
      <c r="C60" s="7">
        <v>6.8</v>
      </c>
      <c r="D60" s="7">
        <f t="shared" si="0"/>
        <v>-5.952380952380943E-2</v>
      </c>
      <c r="E60" s="7">
        <v>-82.7</v>
      </c>
      <c r="F60" s="7">
        <f t="shared" si="1"/>
        <v>30.929727672842322</v>
      </c>
      <c r="G60" s="7">
        <v>6.2</v>
      </c>
      <c r="H60" s="7">
        <f t="shared" si="2"/>
        <v>0.21825396825396798</v>
      </c>
      <c r="I60" s="7">
        <v>-12.4</v>
      </c>
      <c r="J60" s="7">
        <f t="shared" si="3"/>
        <v>-17.004493569430448</v>
      </c>
      <c r="K60" s="7">
        <v>-4.5999999999999996</v>
      </c>
      <c r="L60" s="7">
        <f t="shared" si="4"/>
        <v>-5.9523809523809611E-2</v>
      </c>
      <c r="M60" s="7">
        <v>18.3</v>
      </c>
      <c r="N60" s="7">
        <f t="shared" si="5"/>
        <v>-6.8441839953206305</v>
      </c>
    </row>
    <row r="61" spans="1:14" x14ac:dyDescent="0.15">
      <c r="A61" s="7">
        <v>59</v>
      </c>
      <c r="B61" s="7">
        <v>0.82899999999999996</v>
      </c>
      <c r="C61" s="7">
        <v>6.5</v>
      </c>
      <c r="D61" s="7">
        <f t="shared" si="0"/>
        <v>-0.11111111111111095</v>
      </c>
      <c r="E61" s="7">
        <v>-87</v>
      </c>
      <c r="F61" s="7">
        <f t="shared" si="1"/>
        <v>60.737457969402577</v>
      </c>
      <c r="G61" s="7">
        <v>7.3</v>
      </c>
      <c r="H61" s="7">
        <f t="shared" si="2"/>
        <v>0.29629629629629611</v>
      </c>
      <c r="I61" s="7">
        <v>-10</v>
      </c>
      <c r="J61" s="7">
        <f t="shared" si="3"/>
        <v>-18.61684535460617</v>
      </c>
      <c r="K61" s="7">
        <v>-4.9000000000000004</v>
      </c>
      <c r="L61" s="7">
        <f t="shared" si="4"/>
        <v>-5.5555555555555476E-2</v>
      </c>
      <c r="M61" s="7">
        <v>23.6</v>
      </c>
      <c r="N61" s="7">
        <f t="shared" si="5"/>
        <v>-8.2379540694132238</v>
      </c>
    </row>
    <row r="62" spans="1:14" x14ac:dyDescent="0.15">
      <c r="A62" s="7">
        <v>60</v>
      </c>
      <c r="B62" s="7">
        <v>0.84399999999999997</v>
      </c>
      <c r="C62" s="7">
        <v>5.9</v>
      </c>
      <c r="D62" s="7">
        <f t="shared" si="0"/>
        <v>-0.21825396825396817</v>
      </c>
      <c r="E62" s="7">
        <v>-89.7</v>
      </c>
      <c r="F62" s="7">
        <f t="shared" si="1"/>
        <v>123.00831235305745</v>
      </c>
      <c r="G62" s="7">
        <v>8.9</v>
      </c>
      <c r="H62" s="7">
        <f t="shared" si="2"/>
        <v>0.39682539682539641</v>
      </c>
      <c r="I62" s="7">
        <v>-6.4</v>
      </c>
      <c r="J62" s="7">
        <f t="shared" si="3"/>
        <v>-15.957296018233855</v>
      </c>
      <c r="K62" s="7">
        <v>-5.2</v>
      </c>
      <c r="L62" s="7">
        <f t="shared" si="4"/>
        <v>-7.9365079365079194E-2</v>
      </c>
      <c r="M62" s="7">
        <v>29.5</v>
      </c>
      <c r="N62" s="7">
        <f t="shared" si="5"/>
        <v>-14.710632266809316</v>
      </c>
    </row>
    <row r="63" spans="1:14" x14ac:dyDescent="0.15">
      <c r="A63" s="7">
        <v>61</v>
      </c>
      <c r="B63" s="7">
        <v>0.85799999999999998</v>
      </c>
      <c r="C63" s="7">
        <v>4.8</v>
      </c>
      <c r="D63" s="7">
        <f t="shared" si="0"/>
        <v>-0.31746031746031711</v>
      </c>
      <c r="E63" s="7">
        <v>-89.8</v>
      </c>
      <c r="F63" s="7">
        <f t="shared" si="1"/>
        <v>179.120647804675</v>
      </c>
      <c r="G63" s="7">
        <v>10.9</v>
      </c>
      <c r="H63" s="7">
        <f t="shared" si="2"/>
        <v>0.47619047619047583</v>
      </c>
      <c r="I63" s="7">
        <v>-2.2000000000000002</v>
      </c>
      <c r="J63" s="7">
        <f t="shared" si="3"/>
        <v>-6.5823846075214663</v>
      </c>
      <c r="K63" s="7">
        <v>-5.6</v>
      </c>
      <c r="L63" s="7">
        <f t="shared" si="4"/>
        <v>-5.9523809523809611E-2</v>
      </c>
      <c r="M63" s="7">
        <v>34.4</v>
      </c>
      <c r="N63" s="7">
        <f t="shared" si="5"/>
        <v>-12.865569914701075</v>
      </c>
    </row>
    <row r="64" spans="1:14" x14ac:dyDescent="0.15">
      <c r="A64" s="7">
        <v>62</v>
      </c>
      <c r="B64" s="7">
        <v>0.872</v>
      </c>
      <c r="C64" s="7">
        <v>3.2</v>
      </c>
      <c r="D64" s="7">
        <f t="shared" si="0"/>
        <v>-0.37037037037037002</v>
      </c>
      <c r="E64" s="7">
        <v>-86.7</v>
      </c>
      <c r="F64" s="7">
        <f t="shared" si="1"/>
        <v>201.76006153054431</v>
      </c>
      <c r="G64" s="7">
        <v>13.3</v>
      </c>
      <c r="H64" s="7">
        <f t="shared" si="2"/>
        <v>0.53703703703703631</v>
      </c>
      <c r="I64" s="7">
        <v>2.2999999999999998</v>
      </c>
      <c r="J64" s="7">
        <f t="shared" si="3"/>
        <v>7.7608974072014414</v>
      </c>
      <c r="K64" s="7">
        <v>-5.9</v>
      </c>
      <c r="L64" s="7">
        <f t="shared" si="4"/>
        <v>-3.7037037037036868E-2</v>
      </c>
      <c r="M64" s="7">
        <v>37.299999999999997</v>
      </c>
      <c r="N64" s="7">
        <f t="shared" si="5"/>
        <v>-8.6801041465850926</v>
      </c>
    </row>
    <row r="65" spans="1:14" x14ac:dyDescent="0.15">
      <c r="A65" s="7">
        <v>63</v>
      </c>
      <c r="B65" s="7">
        <v>0.88700000000000001</v>
      </c>
      <c r="C65" s="7">
        <v>1.2</v>
      </c>
      <c r="D65" s="7">
        <f t="shared" si="0"/>
        <v>-0.51587301587301537</v>
      </c>
      <c r="E65" s="7">
        <v>-79.7</v>
      </c>
      <c r="F65" s="7">
        <f t="shared" si="1"/>
        <v>258.33366257018901</v>
      </c>
      <c r="G65" s="7">
        <v>16.2</v>
      </c>
      <c r="H65" s="7">
        <f t="shared" si="2"/>
        <v>0.67460317460317443</v>
      </c>
      <c r="I65" s="7">
        <v>6.5</v>
      </c>
      <c r="J65" s="7">
        <f t="shared" si="3"/>
        <v>27.551268906481909</v>
      </c>
      <c r="K65" s="7">
        <v>-6.1</v>
      </c>
      <c r="L65" s="7">
        <f t="shared" si="4"/>
        <v>-1.984126984126993E-2</v>
      </c>
      <c r="M65" s="7">
        <v>37.200000000000003</v>
      </c>
      <c r="N65" s="7">
        <f t="shared" si="5"/>
        <v>-4.6375891552992394</v>
      </c>
    </row>
    <row r="66" spans="1:14" x14ac:dyDescent="0.15">
      <c r="A66" s="7">
        <v>64</v>
      </c>
      <c r="B66" s="7">
        <v>0.90100000000000002</v>
      </c>
      <c r="C66" s="7">
        <v>-1.4</v>
      </c>
      <c r="D66" s="7">
        <f t="shared" si="0"/>
        <v>-0.59523809523809479</v>
      </c>
      <c r="E66" s="7">
        <v>-68.599999999999994</v>
      </c>
      <c r="F66" s="7">
        <f t="shared" si="1"/>
        <v>256.56340004316621</v>
      </c>
      <c r="G66" s="7">
        <v>19.600000000000001</v>
      </c>
      <c r="H66" s="7">
        <f t="shared" si="2"/>
        <v>0.77380952380952284</v>
      </c>
      <c r="I66" s="7">
        <v>10.1</v>
      </c>
      <c r="J66" s="7">
        <f t="shared" si="3"/>
        <v>49.10608516861182</v>
      </c>
      <c r="K66" s="7">
        <v>-6.2</v>
      </c>
      <c r="L66" s="7">
        <f t="shared" si="4"/>
        <v>0</v>
      </c>
      <c r="M66" s="7">
        <v>33.6</v>
      </c>
      <c r="N66" s="7">
        <f t="shared" si="5"/>
        <v>0</v>
      </c>
    </row>
    <row r="67" spans="1:14" x14ac:dyDescent="0.15">
      <c r="A67" s="7">
        <v>65</v>
      </c>
      <c r="B67" s="7">
        <v>0.91500000000000004</v>
      </c>
      <c r="C67" s="7">
        <v>-4.4000000000000004</v>
      </c>
      <c r="D67" s="7">
        <f t="shared" si="0"/>
        <v>-0.71428571428571352</v>
      </c>
      <c r="E67" s="7">
        <v>-54.3</v>
      </c>
      <c r="F67" s="7">
        <f t="shared" si="1"/>
        <v>243.69783012846511</v>
      </c>
      <c r="G67" s="7">
        <v>23.5</v>
      </c>
      <c r="H67" s="7">
        <f t="shared" si="2"/>
        <v>0.85317460317460259</v>
      </c>
      <c r="I67" s="7">
        <v>12.5</v>
      </c>
      <c r="J67" s="7">
        <f t="shared" si="3"/>
        <v>67.008176639067969</v>
      </c>
      <c r="K67" s="7">
        <v>-6.2</v>
      </c>
      <c r="L67" s="7">
        <f t="shared" si="4"/>
        <v>3.9682539682539687E-2</v>
      </c>
      <c r="M67" s="7">
        <v>27.5</v>
      </c>
      <c r="N67" s="7">
        <f t="shared" si="5"/>
        <v>6.8566506328348673</v>
      </c>
    </row>
    <row r="68" spans="1:14" x14ac:dyDescent="0.15">
      <c r="A68" s="7">
        <v>66</v>
      </c>
      <c r="B68" s="7">
        <v>0.92900000000000005</v>
      </c>
      <c r="C68" s="7">
        <v>-8</v>
      </c>
      <c r="D68" s="7">
        <f t="shared" ref="D68:D107" si="6">(C69-C68)/($B69-$B68)/360</f>
        <v>-0.70370370370370838</v>
      </c>
      <c r="E68" s="7">
        <v>-38.799999999999997</v>
      </c>
      <c r="F68" s="7">
        <f t="shared" ref="F68:F107" si="7">2*PI()*D68*E68</f>
        <v>171.55422994269708</v>
      </c>
      <c r="G68" s="7">
        <v>27.8</v>
      </c>
      <c r="H68" s="7">
        <f t="shared" ref="H68:H107" si="8">(G69-G68)/($B69-$B68)/360</f>
        <v>0.85185185185185697</v>
      </c>
      <c r="I68" s="7">
        <v>13.3</v>
      </c>
      <c r="J68" s="7">
        <f t="shared" ref="J68:J107" si="9">2*PI()*H68*I68</f>
        <v>71.186162424675814</v>
      </c>
      <c r="K68" s="7">
        <v>-6</v>
      </c>
      <c r="L68" s="7">
        <f t="shared" ref="L68:L107" si="10">(K69-K68)/($B69-$B68)/360</f>
        <v>5.5555555555555879E-2</v>
      </c>
      <c r="M68" s="7">
        <v>20.7</v>
      </c>
      <c r="N68" s="7">
        <f t="shared" ref="N68:N107" si="11">2*PI()*L68*M68</f>
        <v>7.2256631032565659</v>
      </c>
    </row>
    <row r="69" spans="1:14" x14ac:dyDescent="0.15">
      <c r="A69" s="7">
        <v>67</v>
      </c>
      <c r="B69" s="7">
        <v>0.94399999999999995</v>
      </c>
      <c r="C69" s="7">
        <v>-11.8</v>
      </c>
      <c r="D69" s="7">
        <f t="shared" si="6"/>
        <v>-0.71428571428571352</v>
      </c>
      <c r="E69" s="7">
        <v>-24.2</v>
      </c>
      <c r="F69" s="7">
        <f t="shared" si="7"/>
        <v>108.60934602410417</v>
      </c>
      <c r="G69" s="7">
        <v>32.4</v>
      </c>
      <c r="H69" s="7">
        <f t="shared" si="8"/>
        <v>0.9920634920634912</v>
      </c>
      <c r="I69" s="7">
        <v>12.5</v>
      </c>
      <c r="J69" s="7">
        <f t="shared" si="9"/>
        <v>77.916484464032493</v>
      </c>
      <c r="K69" s="7">
        <v>-5.7</v>
      </c>
      <c r="L69" s="7">
        <f t="shared" si="10"/>
        <v>0.13888888888888881</v>
      </c>
      <c r="M69" s="7">
        <v>15.2</v>
      </c>
      <c r="N69" s="7">
        <f t="shared" si="11"/>
        <v>13.264502315156896</v>
      </c>
    </row>
    <row r="70" spans="1:14" x14ac:dyDescent="0.15">
      <c r="A70" s="7">
        <v>68</v>
      </c>
      <c r="B70" s="7">
        <v>0.95799999999999996</v>
      </c>
      <c r="C70" s="7">
        <v>-15.4</v>
      </c>
      <c r="D70" s="7">
        <f t="shared" si="6"/>
        <v>-0.57539682539682502</v>
      </c>
      <c r="E70" s="7">
        <v>-12.3</v>
      </c>
      <c r="F70" s="7">
        <f t="shared" si="7"/>
        <v>44.468496013312638</v>
      </c>
      <c r="G70" s="7">
        <v>37.4</v>
      </c>
      <c r="H70" s="7">
        <f t="shared" si="8"/>
        <v>1.0119047619047612</v>
      </c>
      <c r="I70" s="7">
        <v>10.6</v>
      </c>
      <c r="J70" s="7">
        <f t="shared" si="9"/>
        <v>67.394642402009566</v>
      </c>
      <c r="K70" s="7">
        <v>-5</v>
      </c>
      <c r="L70" s="7">
        <f t="shared" si="10"/>
        <v>0.19841269841269821</v>
      </c>
      <c r="M70" s="7">
        <v>11.9</v>
      </c>
      <c r="N70" s="7">
        <f t="shared" si="11"/>
        <v>14.835298641951786</v>
      </c>
    </row>
    <row r="71" spans="1:14" x14ac:dyDescent="0.15">
      <c r="A71" s="7">
        <v>69</v>
      </c>
      <c r="B71" s="7">
        <v>0.97199999999999998</v>
      </c>
      <c r="C71" s="7">
        <v>-18.3</v>
      </c>
      <c r="D71" s="7">
        <f t="shared" si="6"/>
        <v>-0.33333333333333315</v>
      </c>
      <c r="E71" s="7">
        <v>-3.6</v>
      </c>
      <c r="F71" s="7">
        <f t="shared" si="7"/>
        <v>7.5398223686154999</v>
      </c>
      <c r="G71" s="7">
        <v>42.5</v>
      </c>
      <c r="H71" s="7">
        <f t="shared" si="8"/>
        <v>0.94444444444444386</v>
      </c>
      <c r="I71" s="7">
        <v>6.8</v>
      </c>
      <c r="J71" s="7">
        <f t="shared" si="9"/>
        <v>40.352012306108868</v>
      </c>
      <c r="K71" s="7">
        <v>-4</v>
      </c>
      <c r="L71" s="7">
        <f t="shared" si="10"/>
        <v>0.27777777777777757</v>
      </c>
      <c r="M71" s="7">
        <v>9.3000000000000007</v>
      </c>
      <c r="N71" s="7">
        <f t="shared" si="11"/>
        <v>16.231562043547253</v>
      </c>
    </row>
    <row r="72" spans="1:14" s="9" customFormat="1" x14ac:dyDescent="0.15">
      <c r="A72" s="9">
        <v>70</v>
      </c>
      <c r="B72" s="10">
        <v>0.98699999999999999</v>
      </c>
      <c r="C72" s="10">
        <v>-20.100000000000001</v>
      </c>
      <c r="D72" s="9">
        <f t="shared" si="6"/>
        <v>-7.9365079365079652E-2</v>
      </c>
      <c r="E72" s="9">
        <v>1.4</v>
      </c>
      <c r="F72" s="9">
        <f t="shared" si="7"/>
        <v>-0.69813170079773434</v>
      </c>
      <c r="G72" s="9">
        <v>47.6</v>
      </c>
      <c r="H72" s="9">
        <f t="shared" si="8"/>
        <v>0.95238095238095843</v>
      </c>
      <c r="I72" s="9">
        <v>3.6</v>
      </c>
      <c r="J72" s="9">
        <f t="shared" si="9"/>
        <v>21.542349624615863</v>
      </c>
      <c r="K72" s="9">
        <v>-2.5</v>
      </c>
      <c r="L72" s="9">
        <f t="shared" si="10"/>
        <v>0.39682539682539958</v>
      </c>
      <c r="M72" s="9">
        <v>9</v>
      </c>
      <c r="N72" s="9">
        <f t="shared" si="11"/>
        <v>22.439947525641536</v>
      </c>
    </row>
    <row r="73" spans="1:14" x14ac:dyDescent="0.15">
      <c r="A73" s="7">
        <v>71</v>
      </c>
      <c r="B73" s="7">
        <v>1.0009999999999999</v>
      </c>
      <c r="C73" s="7">
        <v>-20.5</v>
      </c>
      <c r="D73" s="7">
        <f t="shared" si="6"/>
        <v>0.13888888888888865</v>
      </c>
      <c r="E73" s="7">
        <v>1.4</v>
      </c>
      <c r="F73" s="7">
        <f t="shared" si="7"/>
        <v>1.2217304763960284</v>
      </c>
      <c r="G73" s="7">
        <v>52.4</v>
      </c>
      <c r="H73" s="7">
        <f t="shared" si="8"/>
        <v>0.85317460317460325</v>
      </c>
      <c r="I73" s="7">
        <v>4.5999999999999996</v>
      </c>
      <c r="J73" s="7">
        <f t="shared" si="9"/>
        <v>24.659009003177029</v>
      </c>
      <c r="K73" s="7">
        <v>-0.5</v>
      </c>
      <c r="L73" s="7">
        <f t="shared" si="10"/>
        <v>0.45634920634920595</v>
      </c>
      <c r="M73" s="7">
        <v>10.4</v>
      </c>
      <c r="N73" s="7">
        <f t="shared" si="11"/>
        <v>29.82019693407452</v>
      </c>
    </row>
    <row r="74" spans="1:14" x14ac:dyDescent="0.15">
      <c r="A74" s="7">
        <v>72</v>
      </c>
      <c r="B74" s="7">
        <v>1.0149999999999999</v>
      </c>
      <c r="C74" s="7">
        <v>-19.8</v>
      </c>
      <c r="D74" s="7">
        <f t="shared" si="6"/>
        <v>0.29629629629629411</v>
      </c>
      <c r="E74" s="7">
        <v>1.4</v>
      </c>
      <c r="F74" s="7">
        <f t="shared" si="7"/>
        <v>2.6063583496448461</v>
      </c>
      <c r="G74" s="7">
        <v>56.7</v>
      </c>
      <c r="H74" s="7">
        <f t="shared" si="8"/>
        <v>0.68518518518517868</v>
      </c>
      <c r="I74" s="7">
        <v>5.7</v>
      </c>
      <c r="J74" s="7">
        <f t="shared" si="9"/>
        <v>24.539329283040043</v>
      </c>
      <c r="K74" s="7">
        <v>1.8</v>
      </c>
      <c r="L74" s="7">
        <f t="shared" si="10"/>
        <v>0.49999999999999589</v>
      </c>
      <c r="M74" s="7">
        <v>12.3</v>
      </c>
      <c r="N74" s="7">
        <f t="shared" si="11"/>
        <v>38.641589639154141</v>
      </c>
    </row>
    <row r="75" spans="1:14" x14ac:dyDescent="0.15">
      <c r="A75" s="7">
        <v>73</v>
      </c>
      <c r="B75" s="7">
        <v>1.03</v>
      </c>
      <c r="C75" s="7">
        <v>-18.2</v>
      </c>
      <c r="D75" s="7">
        <f t="shared" si="6"/>
        <v>0.39682539682539641</v>
      </c>
      <c r="E75" s="7">
        <v>1.3</v>
      </c>
      <c r="F75" s="7">
        <f t="shared" si="7"/>
        <v>3.2413257537037516</v>
      </c>
      <c r="G75" s="7">
        <v>60.4</v>
      </c>
      <c r="H75" s="7">
        <f t="shared" si="8"/>
        <v>0.59523809523809479</v>
      </c>
      <c r="I75" s="7">
        <v>6.4</v>
      </c>
      <c r="J75" s="7">
        <f t="shared" si="9"/>
        <v>23.935944027350786</v>
      </c>
      <c r="K75" s="7">
        <v>4.5</v>
      </c>
      <c r="L75" s="7">
        <f t="shared" si="10"/>
        <v>0.55555555555555503</v>
      </c>
      <c r="M75" s="7">
        <v>13.6</v>
      </c>
      <c r="N75" s="7">
        <f t="shared" si="11"/>
        <v>47.472955654245716</v>
      </c>
    </row>
    <row r="76" spans="1:14" x14ac:dyDescent="0.15">
      <c r="A76" s="7">
        <v>74</v>
      </c>
      <c r="B76" s="7">
        <v>1.044</v>
      </c>
      <c r="C76" s="7">
        <v>-16.2</v>
      </c>
      <c r="D76" s="7">
        <f t="shared" si="6"/>
        <v>0.43650793650793596</v>
      </c>
      <c r="E76" s="7">
        <v>1.1000000000000001</v>
      </c>
      <c r="F76" s="7">
        <f t="shared" si="7"/>
        <v>3.0169262784473374</v>
      </c>
      <c r="G76" s="7">
        <v>63.4</v>
      </c>
      <c r="H76" s="7">
        <f t="shared" si="8"/>
        <v>0.39682539682539786</v>
      </c>
      <c r="I76" s="7">
        <v>6.3</v>
      </c>
      <c r="J76" s="7">
        <f t="shared" si="9"/>
        <v>15.707963267949005</v>
      </c>
      <c r="K76" s="7">
        <v>7.3</v>
      </c>
      <c r="L76" s="7">
        <f t="shared" si="10"/>
        <v>0.5753968253968248</v>
      </c>
      <c r="M76" s="7">
        <v>13.4</v>
      </c>
      <c r="N76" s="7">
        <f t="shared" si="11"/>
        <v>48.445353380356835</v>
      </c>
    </row>
    <row r="77" spans="1:14" x14ac:dyDescent="0.15">
      <c r="A77" s="7">
        <v>75</v>
      </c>
      <c r="B77" s="7">
        <v>1.0580000000000001</v>
      </c>
      <c r="C77" s="7">
        <v>-14</v>
      </c>
      <c r="D77" s="7">
        <f t="shared" si="6"/>
        <v>0.43650793650793596</v>
      </c>
      <c r="E77" s="7">
        <v>0.9</v>
      </c>
      <c r="F77" s="7">
        <f t="shared" si="7"/>
        <v>2.4683942278205486</v>
      </c>
      <c r="G77" s="7">
        <v>65.400000000000006</v>
      </c>
      <c r="H77" s="7">
        <f t="shared" si="8"/>
        <v>0.21825396825396695</v>
      </c>
      <c r="I77" s="7">
        <v>5.5</v>
      </c>
      <c r="J77" s="7">
        <f t="shared" si="9"/>
        <v>7.5423156961183082</v>
      </c>
      <c r="K77" s="7">
        <v>10.199999999999999</v>
      </c>
      <c r="L77" s="7">
        <f t="shared" si="10"/>
        <v>0.53571428571428548</v>
      </c>
      <c r="M77" s="7">
        <v>11.8</v>
      </c>
      <c r="N77" s="7">
        <f t="shared" si="11"/>
        <v>39.718707120385226</v>
      </c>
    </row>
    <row r="78" spans="1:14" x14ac:dyDescent="0.15">
      <c r="A78" s="7">
        <v>76</v>
      </c>
      <c r="B78" s="7">
        <v>1.0720000000000001</v>
      </c>
      <c r="C78" s="7">
        <v>-11.8</v>
      </c>
      <c r="D78" s="7">
        <f t="shared" si="6"/>
        <v>0.35185185185185419</v>
      </c>
      <c r="E78" s="7">
        <v>0.7</v>
      </c>
      <c r="F78" s="7">
        <f t="shared" si="7"/>
        <v>1.5475252701016489</v>
      </c>
      <c r="G78" s="7">
        <v>66.5</v>
      </c>
      <c r="H78" s="7">
        <f t="shared" si="8"/>
        <v>1.8518518518517588E-2</v>
      </c>
      <c r="I78" s="7">
        <v>4.3</v>
      </c>
      <c r="J78" s="7">
        <f t="shared" si="9"/>
        <v>0.50032771890501593</v>
      </c>
      <c r="K78" s="7">
        <v>12.9</v>
      </c>
      <c r="L78" s="7">
        <f t="shared" si="10"/>
        <v>0.44444444444444742</v>
      </c>
      <c r="M78" s="7">
        <v>9.4</v>
      </c>
      <c r="N78" s="7">
        <f t="shared" si="11"/>
        <v>26.249751949994891</v>
      </c>
    </row>
    <row r="79" spans="1:14" x14ac:dyDescent="0.15">
      <c r="A79" s="7">
        <v>77</v>
      </c>
      <c r="B79" s="7">
        <v>1.087</v>
      </c>
      <c r="C79" s="7">
        <v>-9.9</v>
      </c>
      <c r="D79" s="7">
        <f t="shared" si="6"/>
        <v>0.35714285714285693</v>
      </c>
      <c r="E79" s="7">
        <v>0.6</v>
      </c>
      <c r="F79" s="7">
        <f t="shared" si="7"/>
        <v>1.3463968515384819</v>
      </c>
      <c r="G79" s="7">
        <v>66.599999999999994</v>
      </c>
      <c r="H79" s="7">
        <f t="shared" si="8"/>
        <v>-0.17857142857142674</v>
      </c>
      <c r="I79" s="7">
        <v>3</v>
      </c>
      <c r="J79" s="7">
        <f t="shared" si="9"/>
        <v>-3.3659921288461723</v>
      </c>
      <c r="K79" s="7">
        <v>15.3</v>
      </c>
      <c r="L79" s="7">
        <f t="shared" si="10"/>
        <v>0.39682539682539641</v>
      </c>
      <c r="M79" s="7">
        <v>6.8</v>
      </c>
      <c r="N79" s="7">
        <f t="shared" si="11"/>
        <v>16.954627019373468</v>
      </c>
    </row>
    <row r="80" spans="1:14" x14ac:dyDescent="0.15">
      <c r="A80" s="7">
        <v>78</v>
      </c>
      <c r="B80" s="7">
        <v>1.101</v>
      </c>
      <c r="C80" s="7">
        <v>-8.1</v>
      </c>
      <c r="D80" s="7">
        <f t="shared" si="6"/>
        <v>0.31746031746031711</v>
      </c>
      <c r="E80" s="8">
        <v>0.5</v>
      </c>
      <c r="F80" s="7">
        <f t="shared" si="7"/>
        <v>0.99733100113961581</v>
      </c>
      <c r="G80" s="7">
        <v>65.7</v>
      </c>
      <c r="H80" s="7">
        <f t="shared" si="8"/>
        <v>-0.35714285714285765</v>
      </c>
      <c r="I80" s="8">
        <v>1.8</v>
      </c>
      <c r="J80" s="7">
        <f t="shared" si="9"/>
        <v>-4.0391905546154536</v>
      </c>
      <c r="K80" s="7">
        <v>17.3</v>
      </c>
      <c r="L80" s="7">
        <f t="shared" si="10"/>
        <v>0.31746031746031678</v>
      </c>
      <c r="M80" s="7">
        <v>4.2</v>
      </c>
      <c r="N80" s="7">
        <f t="shared" si="11"/>
        <v>8.3775804095727633</v>
      </c>
    </row>
    <row r="81" spans="1:14" x14ac:dyDescent="0.15">
      <c r="A81" s="7">
        <v>79</v>
      </c>
      <c r="B81" s="7">
        <v>1.115</v>
      </c>
      <c r="C81" s="7">
        <v>-6.5</v>
      </c>
      <c r="D81" s="7">
        <f t="shared" si="6"/>
        <v>0.24074074074074228</v>
      </c>
      <c r="E81" s="7">
        <v>0.5</v>
      </c>
      <c r="F81" s="7">
        <f t="shared" si="7"/>
        <v>0.756309342530881</v>
      </c>
      <c r="G81" s="7">
        <v>63.9</v>
      </c>
      <c r="H81" s="7">
        <f t="shared" si="8"/>
        <v>-0.4814814814814849</v>
      </c>
      <c r="I81" s="7">
        <v>0.6</v>
      </c>
      <c r="J81" s="7">
        <f t="shared" si="9"/>
        <v>-1.8151424220741155</v>
      </c>
      <c r="K81" s="7">
        <v>18.899999999999999</v>
      </c>
      <c r="L81" s="7">
        <f t="shared" si="10"/>
        <v>0.22222222222222421</v>
      </c>
      <c r="M81" s="7">
        <v>2</v>
      </c>
      <c r="N81" s="7">
        <f t="shared" si="11"/>
        <v>2.792526803190952</v>
      </c>
    </row>
    <row r="82" spans="1:14" x14ac:dyDescent="0.15">
      <c r="A82" s="7">
        <v>80</v>
      </c>
      <c r="B82" s="7">
        <v>1.1299999999999999</v>
      </c>
      <c r="C82" s="7">
        <v>-5.2</v>
      </c>
      <c r="D82" s="7">
        <f t="shared" si="6"/>
        <v>0.21825396825396817</v>
      </c>
      <c r="E82" s="7">
        <v>0.5</v>
      </c>
      <c r="F82" s="7">
        <f t="shared" si="7"/>
        <v>0.68566506328348631</v>
      </c>
      <c r="G82" s="7">
        <v>61.3</v>
      </c>
      <c r="H82" s="7">
        <f t="shared" si="8"/>
        <v>-0.65476190476190355</v>
      </c>
      <c r="I82" s="7">
        <v>-0.5</v>
      </c>
      <c r="J82" s="7">
        <f t="shared" si="9"/>
        <v>2.0569951898504559</v>
      </c>
      <c r="K82" s="7">
        <v>20.100000000000001</v>
      </c>
      <c r="L82" s="7">
        <f t="shared" si="10"/>
        <v>0.15873015873015803</v>
      </c>
      <c r="M82" s="7">
        <v>0.4</v>
      </c>
      <c r="N82" s="7">
        <f t="shared" si="11"/>
        <v>0.39893240045584499</v>
      </c>
    </row>
    <row r="83" spans="1:14" x14ac:dyDescent="0.15">
      <c r="A83" s="7">
        <v>81</v>
      </c>
      <c r="B83" s="7">
        <v>1.1439999999999999</v>
      </c>
      <c r="C83" s="7">
        <v>-4.0999999999999996</v>
      </c>
      <c r="D83" s="7">
        <f t="shared" si="6"/>
        <v>0.17857142857142833</v>
      </c>
      <c r="E83" s="7">
        <v>0.5</v>
      </c>
      <c r="F83" s="7">
        <f t="shared" si="7"/>
        <v>0.56099868814103371</v>
      </c>
      <c r="G83" s="7">
        <v>58</v>
      </c>
      <c r="H83" s="7">
        <f t="shared" si="8"/>
        <v>-0.75396825396825273</v>
      </c>
      <c r="I83" s="7">
        <v>-1.5</v>
      </c>
      <c r="J83" s="7">
        <f t="shared" si="9"/>
        <v>7.1059833831197583</v>
      </c>
      <c r="K83" s="7">
        <v>20.9</v>
      </c>
      <c r="L83" s="7">
        <f t="shared" si="10"/>
        <v>0.13888888888888931</v>
      </c>
      <c r="M83" s="7">
        <v>-0.7</v>
      </c>
      <c r="N83" s="7">
        <f t="shared" si="11"/>
        <v>-0.61086523819801719</v>
      </c>
    </row>
    <row r="84" spans="1:14" x14ac:dyDescent="0.15">
      <c r="A84" s="7">
        <v>82</v>
      </c>
      <c r="B84" s="7">
        <v>1.1579999999999999</v>
      </c>
      <c r="C84" s="7">
        <v>-3.2</v>
      </c>
      <c r="D84" s="7">
        <f t="shared" si="6"/>
        <v>0.1296296296296286</v>
      </c>
      <c r="E84" s="7">
        <v>0.6</v>
      </c>
      <c r="F84" s="7">
        <f t="shared" si="7"/>
        <v>0.48869219055840829</v>
      </c>
      <c r="G84" s="7">
        <v>54.2</v>
      </c>
      <c r="H84" s="7">
        <f t="shared" si="8"/>
        <v>-0.79629629629629051</v>
      </c>
      <c r="I84" s="7">
        <v>-2.2000000000000002</v>
      </c>
      <c r="J84" s="7">
        <f t="shared" si="9"/>
        <v>11.007209815910826</v>
      </c>
      <c r="K84" s="7">
        <v>21.6</v>
      </c>
      <c r="L84" s="7">
        <f t="shared" si="10"/>
        <v>9.2592592592591824E-2</v>
      </c>
      <c r="M84" s="7">
        <v>-1.4</v>
      </c>
      <c r="N84" s="7">
        <f t="shared" si="11"/>
        <v>-0.81448698426401367</v>
      </c>
    </row>
    <row r="85" spans="1:14" x14ac:dyDescent="0.15">
      <c r="A85" s="7">
        <v>83</v>
      </c>
      <c r="B85" s="7">
        <v>1.173</v>
      </c>
      <c r="C85" s="7">
        <v>-2.5</v>
      </c>
      <c r="D85" s="7">
        <f t="shared" si="6"/>
        <v>9.9206349206349104E-2</v>
      </c>
      <c r="E85" s="7">
        <v>0.6</v>
      </c>
      <c r="F85" s="7">
        <f t="shared" si="7"/>
        <v>0.37399912542735592</v>
      </c>
      <c r="G85" s="7">
        <v>49.9</v>
      </c>
      <c r="H85" s="7">
        <f t="shared" si="8"/>
        <v>-0.93253968253968078</v>
      </c>
      <c r="I85" s="7">
        <v>-2.7</v>
      </c>
      <c r="J85" s="7">
        <f t="shared" si="9"/>
        <v>15.820163005577143</v>
      </c>
      <c r="K85" s="7">
        <v>22.1</v>
      </c>
      <c r="L85" s="7">
        <f t="shared" si="10"/>
        <v>5.952380952380891E-2</v>
      </c>
      <c r="M85" s="7">
        <v>-1.7</v>
      </c>
      <c r="N85" s="7">
        <f t="shared" si="11"/>
        <v>-0.63579851322649916</v>
      </c>
    </row>
    <row r="86" spans="1:14" x14ac:dyDescent="0.15">
      <c r="A86" s="7">
        <v>84</v>
      </c>
      <c r="B86" s="7">
        <v>1.1870000000000001</v>
      </c>
      <c r="C86" s="7">
        <v>-2</v>
      </c>
      <c r="D86" s="7">
        <f t="shared" si="6"/>
        <v>7.9365079365079277E-2</v>
      </c>
      <c r="E86" s="7">
        <v>0.7</v>
      </c>
      <c r="F86" s="7">
        <f t="shared" si="7"/>
        <v>0.34906585039886551</v>
      </c>
      <c r="G86" s="7">
        <v>45.2</v>
      </c>
      <c r="H86" s="7">
        <f t="shared" si="8"/>
        <v>-1.0317460317460314</v>
      </c>
      <c r="I86" s="7">
        <v>-3.1</v>
      </c>
      <c r="J86" s="7">
        <f t="shared" si="9"/>
        <v>20.096219672963276</v>
      </c>
      <c r="K86" s="7">
        <v>22.4</v>
      </c>
      <c r="L86" s="7">
        <f t="shared" si="10"/>
        <v>3.9682539682540215E-2</v>
      </c>
      <c r="M86" s="7">
        <v>-2.1</v>
      </c>
      <c r="N86" s="7">
        <f t="shared" si="11"/>
        <v>-0.52359877559830592</v>
      </c>
    </row>
    <row r="87" spans="1:14" x14ac:dyDescent="0.15">
      <c r="A87" s="7">
        <v>85</v>
      </c>
      <c r="B87" s="7">
        <v>1.2010000000000001</v>
      </c>
      <c r="C87" s="7">
        <v>-1.6</v>
      </c>
      <c r="D87" s="7">
        <f t="shared" si="6"/>
        <v>5.9523809523809479E-2</v>
      </c>
      <c r="E87" s="7">
        <v>0.8</v>
      </c>
      <c r="F87" s="7">
        <f t="shared" si="7"/>
        <v>0.29919930034188486</v>
      </c>
      <c r="G87" s="7">
        <v>40</v>
      </c>
      <c r="H87" s="7">
        <f t="shared" si="8"/>
        <v>-1.0912698412698403</v>
      </c>
      <c r="I87" s="7">
        <v>-3.6</v>
      </c>
      <c r="J87" s="7">
        <f t="shared" si="9"/>
        <v>24.683942278205492</v>
      </c>
      <c r="K87" s="7">
        <v>22.6</v>
      </c>
      <c r="L87" s="7">
        <f t="shared" si="10"/>
        <v>-1.9841269841270107E-2</v>
      </c>
      <c r="M87" s="8">
        <v>-3</v>
      </c>
      <c r="N87" s="7">
        <f t="shared" si="11"/>
        <v>0.37399912542736136</v>
      </c>
    </row>
    <row r="88" spans="1:14" x14ac:dyDescent="0.15">
      <c r="A88" s="7">
        <v>86</v>
      </c>
      <c r="B88" s="7">
        <v>1.2150000000000001</v>
      </c>
      <c r="C88" s="7">
        <v>-1.3</v>
      </c>
      <c r="D88" s="7">
        <f t="shared" si="6"/>
        <v>3.7037037037037271E-2</v>
      </c>
      <c r="E88" s="7">
        <v>0.8</v>
      </c>
      <c r="F88" s="7">
        <f t="shared" si="7"/>
        <v>0.18616845354606301</v>
      </c>
      <c r="G88" s="7">
        <v>34.5</v>
      </c>
      <c r="H88" s="7">
        <f t="shared" si="8"/>
        <v>-1.0925925925925994</v>
      </c>
      <c r="I88" s="7">
        <v>-4.3</v>
      </c>
      <c r="J88" s="7">
        <f t="shared" si="9"/>
        <v>29.51933541539761</v>
      </c>
      <c r="K88" s="7">
        <v>22.5</v>
      </c>
      <c r="L88" s="7">
        <f t="shared" si="10"/>
        <v>-5.5555555555556052E-2</v>
      </c>
      <c r="M88" s="7">
        <v>-4.5</v>
      </c>
      <c r="N88" s="7">
        <f t="shared" si="11"/>
        <v>1.5707963267949105</v>
      </c>
    </row>
    <row r="89" spans="1:14" x14ac:dyDescent="0.15">
      <c r="A89" s="7">
        <v>87</v>
      </c>
      <c r="B89" s="8">
        <v>1.23</v>
      </c>
      <c r="C89" s="7">
        <v>-1.1000000000000001</v>
      </c>
      <c r="D89" s="7">
        <f t="shared" si="6"/>
        <v>5.9523809523809479E-2</v>
      </c>
      <c r="E89" s="7">
        <v>0.7</v>
      </c>
      <c r="F89" s="7">
        <f t="shared" si="7"/>
        <v>0.26179938779914919</v>
      </c>
      <c r="G89" s="7">
        <v>28.6</v>
      </c>
      <c r="H89" s="7">
        <f t="shared" si="8"/>
        <v>-1.1904761904761896</v>
      </c>
      <c r="I89" s="7">
        <v>-5.6</v>
      </c>
      <c r="J89" s="7">
        <f t="shared" si="9"/>
        <v>41.887902047863875</v>
      </c>
      <c r="K89" s="7">
        <v>22.2</v>
      </c>
      <c r="L89" s="7">
        <f t="shared" si="10"/>
        <v>-0.11904761904761853</v>
      </c>
      <c r="M89" s="7">
        <v>-6.7</v>
      </c>
      <c r="N89" s="7">
        <f t="shared" si="11"/>
        <v>5.0115882807265528</v>
      </c>
    </row>
    <row r="90" spans="1:14" x14ac:dyDescent="0.15">
      <c r="A90" s="7">
        <v>88</v>
      </c>
      <c r="B90" s="7">
        <v>1.244</v>
      </c>
      <c r="C90" s="7">
        <v>-0.8</v>
      </c>
      <c r="D90" s="7">
        <f t="shared" si="6"/>
        <v>7.9365079365079305E-2</v>
      </c>
      <c r="E90" s="7">
        <v>0.6</v>
      </c>
      <c r="F90" s="7">
        <f t="shared" si="7"/>
        <v>0.29919930034188486</v>
      </c>
      <c r="G90" s="7">
        <v>22.6</v>
      </c>
      <c r="H90" s="7">
        <f t="shared" si="8"/>
        <v>-1.2103174603174596</v>
      </c>
      <c r="I90" s="7">
        <v>-7.4</v>
      </c>
      <c r="J90" s="7">
        <f t="shared" si="9"/>
        <v>56.274401739302853</v>
      </c>
      <c r="K90" s="7">
        <v>21.6</v>
      </c>
      <c r="L90" s="7">
        <f t="shared" si="10"/>
        <v>-0.17857142857142883</v>
      </c>
      <c r="M90" s="7">
        <v>-9.4</v>
      </c>
      <c r="N90" s="7">
        <f t="shared" si="11"/>
        <v>10.546775337051463</v>
      </c>
    </row>
    <row r="91" spans="1:14" x14ac:dyDescent="0.15">
      <c r="A91" s="7">
        <v>89</v>
      </c>
      <c r="B91" s="7">
        <v>1.258</v>
      </c>
      <c r="C91" s="7">
        <v>-0.4</v>
      </c>
      <c r="D91" s="7">
        <f t="shared" si="6"/>
        <v>9.2592592592593198E-2</v>
      </c>
      <c r="E91" s="7">
        <v>0.4</v>
      </c>
      <c r="F91" s="7">
        <f t="shared" si="7"/>
        <v>0.23271056693257883</v>
      </c>
      <c r="G91" s="7">
        <v>16.5</v>
      </c>
      <c r="H91" s="7">
        <f t="shared" si="8"/>
        <v>-1.0370370370370439</v>
      </c>
      <c r="I91" s="7">
        <v>-9.6999999999999993</v>
      </c>
      <c r="J91" s="7">
        <f t="shared" si="9"/>
        <v>63.204189978888394</v>
      </c>
      <c r="K91" s="7">
        <v>20.7</v>
      </c>
      <c r="L91" s="7">
        <f t="shared" si="10"/>
        <v>-0.20370370370370464</v>
      </c>
      <c r="M91" s="7">
        <v>-12.8</v>
      </c>
      <c r="N91" s="7">
        <f t="shared" si="11"/>
        <v>16.382823912053517</v>
      </c>
    </row>
    <row r="92" spans="1:14" x14ac:dyDescent="0.15">
      <c r="A92" s="7">
        <v>90</v>
      </c>
      <c r="B92" s="7">
        <v>1.2729999999999999</v>
      </c>
      <c r="C92" s="7">
        <v>0.1</v>
      </c>
      <c r="D92" s="7">
        <f t="shared" si="6"/>
        <v>0.11904761904761894</v>
      </c>
      <c r="E92" s="7">
        <v>0.1</v>
      </c>
      <c r="F92" s="7">
        <f t="shared" si="7"/>
        <v>7.47998250854712E-2</v>
      </c>
      <c r="G92" s="7">
        <v>10.9</v>
      </c>
      <c r="H92" s="7">
        <f t="shared" si="8"/>
        <v>-1.0119047619047612</v>
      </c>
      <c r="I92" s="7">
        <v>-12.3</v>
      </c>
      <c r="J92" s="7">
        <f t="shared" si="9"/>
        <v>78.203217126860167</v>
      </c>
      <c r="K92" s="7">
        <v>19.600000000000001</v>
      </c>
      <c r="L92" s="7">
        <f t="shared" si="10"/>
        <v>-0.25793650793650785</v>
      </c>
      <c r="M92" s="7">
        <v>-16.399999999999999</v>
      </c>
      <c r="N92" s="7">
        <f t="shared" si="11"/>
        <v>26.578871180370779</v>
      </c>
    </row>
    <row r="93" spans="1:14" x14ac:dyDescent="0.15">
      <c r="A93" s="7">
        <v>91</v>
      </c>
      <c r="B93" s="8">
        <v>1.2869999999999999</v>
      </c>
      <c r="C93" s="8">
        <v>0.7</v>
      </c>
      <c r="D93" s="7">
        <f t="shared" si="6"/>
        <v>0.11904761904761896</v>
      </c>
      <c r="E93" s="7">
        <v>-0.2</v>
      </c>
      <c r="F93" s="7">
        <f t="shared" si="7"/>
        <v>-0.14959965017094243</v>
      </c>
      <c r="G93" s="7">
        <v>5.8</v>
      </c>
      <c r="H93" s="7">
        <f t="shared" si="8"/>
        <v>-0.79365079365079283</v>
      </c>
      <c r="I93" s="7">
        <v>-14.5</v>
      </c>
      <c r="J93" s="7">
        <f t="shared" si="9"/>
        <v>72.306497582622143</v>
      </c>
      <c r="K93" s="7">
        <v>18.3</v>
      </c>
      <c r="L93" s="7">
        <f t="shared" si="10"/>
        <v>-0.23809523809523772</v>
      </c>
      <c r="M93" s="7">
        <v>-19</v>
      </c>
      <c r="N93" s="7">
        <f t="shared" si="11"/>
        <v>28.423933532479037</v>
      </c>
    </row>
    <row r="94" spans="1:14" x14ac:dyDescent="0.15">
      <c r="A94" s="7">
        <v>92</v>
      </c>
      <c r="B94" s="7">
        <v>1.3009999999999999</v>
      </c>
      <c r="C94" s="7">
        <v>1.3</v>
      </c>
      <c r="D94" s="7">
        <f t="shared" si="6"/>
        <v>7.4074074074073445E-2</v>
      </c>
      <c r="E94" s="7">
        <v>-0.4</v>
      </c>
      <c r="F94" s="7">
        <f t="shared" si="7"/>
        <v>-0.18616845354606026</v>
      </c>
      <c r="G94" s="7">
        <v>1.8</v>
      </c>
      <c r="H94" s="7">
        <f t="shared" si="8"/>
        <v>-0.53703703703703265</v>
      </c>
      <c r="I94" s="7">
        <v>-15.9</v>
      </c>
      <c r="J94" s="7">
        <f t="shared" si="9"/>
        <v>53.651421206305251</v>
      </c>
      <c r="K94" s="7">
        <v>17.100000000000001</v>
      </c>
      <c r="L94" s="7">
        <f t="shared" si="10"/>
        <v>-0.22222222222222057</v>
      </c>
      <c r="M94" s="7">
        <v>-19.7</v>
      </c>
      <c r="N94" s="7">
        <f t="shared" si="11"/>
        <v>27.506389011430425</v>
      </c>
    </row>
    <row r="95" spans="1:14" x14ac:dyDescent="0.15">
      <c r="A95" s="7">
        <v>93</v>
      </c>
      <c r="B95" s="7">
        <v>1.3160000000000001</v>
      </c>
      <c r="C95" s="7">
        <v>1.7</v>
      </c>
      <c r="D95" s="7">
        <f t="shared" si="6"/>
        <v>0</v>
      </c>
      <c r="E95" s="7">
        <v>-0.5</v>
      </c>
      <c r="F95" s="7">
        <f t="shared" si="7"/>
        <v>0</v>
      </c>
      <c r="G95" s="7">
        <v>-1.1000000000000001</v>
      </c>
      <c r="H95" s="7">
        <f t="shared" si="8"/>
        <v>-0.29761904761904739</v>
      </c>
      <c r="I95" s="7">
        <v>-15.9</v>
      </c>
      <c r="J95" s="7">
        <f t="shared" si="9"/>
        <v>29.732930471474806</v>
      </c>
      <c r="K95" s="7">
        <v>15.9</v>
      </c>
      <c r="L95" s="7">
        <f t="shared" si="10"/>
        <v>-0.19841269841269821</v>
      </c>
      <c r="M95" s="7">
        <v>-18.600000000000001</v>
      </c>
      <c r="N95" s="7">
        <f t="shared" si="11"/>
        <v>23.187945776496068</v>
      </c>
    </row>
    <row r="96" spans="1:14" x14ac:dyDescent="0.15">
      <c r="A96" s="7">
        <v>94</v>
      </c>
      <c r="B96" s="7">
        <v>1.33</v>
      </c>
      <c r="C96" s="7">
        <v>1.7</v>
      </c>
      <c r="D96" s="7">
        <f t="shared" si="6"/>
        <v>-9.9206349206349104E-2</v>
      </c>
      <c r="E96" s="7">
        <v>-0.6</v>
      </c>
      <c r="F96" s="7">
        <f t="shared" si="7"/>
        <v>0.37399912542735592</v>
      </c>
      <c r="G96" s="7">
        <v>-2.6</v>
      </c>
      <c r="H96" s="7">
        <f t="shared" si="8"/>
        <v>-7.9365079365079277E-2</v>
      </c>
      <c r="I96" s="7">
        <v>-14.5</v>
      </c>
      <c r="J96" s="7">
        <f t="shared" si="9"/>
        <v>7.2306497582622145</v>
      </c>
      <c r="K96" s="7">
        <v>14.9</v>
      </c>
      <c r="L96" s="7">
        <f t="shared" si="10"/>
        <v>-0.17857142857142846</v>
      </c>
      <c r="M96" s="7">
        <v>-15.7</v>
      </c>
      <c r="N96" s="7">
        <f t="shared" si="11"/>
        <v>17.615358807628471</v>
      </c>
    </row>
    <row r="97" spans="1:14" x14ac:dyDescent="0.15">
      <c r="A97" s="7">
        <v>95</v>
      </c>
      <c r="B97" s="7">
        <v>1.3440000000000001</v>
      </c>
      <c r="C97" s="7">
        <v>1.2</v>
      </c>
      <c r="D97" s="7">
        <f t="shared" si="6"/>
        <v>-0.23809523809523789</v>
      </c>
      <c r="E97" s="7">
        <v>-0.5</v>
      </c>
      <c r="F97" s="7">
        <f t="shared" si="7"/>
        <v>0.74799825085471194</v>
      </c>
      <c r="G97" s="7">
        <v>-3</v>
      </c>
      <c r="H97" s="7">
        <f t="shared" si="8"/>
        <v>0.13888888888888881</v>
      </c>
      <c r="I97" s="7">
        <v>-11.7</v>
      </c>
      <c r="J97" s="7">
        <f t="shared" si="9"/>
        <v>-10.210176124166821</v>
      </c>
      <c r="K97" s="7">
        <v>14</v>
      </c>
      <c r="L97" s="7">
        <f t="shared" si="10"/>
        <v>-0.17857142857142846</v>
      </c>
      <c r="M97" s="7">
        <v>-11.5</v>
      </c>
      <c r="N97" s="7">
        <f t="shared" si="11"/>
        <v>12.902969827243785</v>
      </c>
    </row>
    <row r="98" spans="1:14" x14ac:dyDescent="0.15">
      <c r="A98" s="7">
        <v>96</v>
      </c>
      <c r="B98" s="7">
        <v>1.3580000000000001</v>
      </c>
      <c r="C98" s="7">
        <v>0</v>
      </c>
      <c r="D98" s="7">
        <f t="shared" si="6"/>
        <v>-0.33333333333333548</v>
      </c>
      <c r="E98" s="7">
        <v>-0.3</v>
      </c>
      <c r="F98" s="7">
        <f t="shared" si="7"/>
        <v>0.62831853071796273</v>
      </c>
      <c r="G98" s="7">
        <v>-2.2999999999999998</v>
      </c>
      <c r="H98" s="7">
        <f t="shared" si="8"/>
        <v>0.27777777777777957</v>
      </c>
      <c r="I98" s="7">
        <v>-8.1999999999999993</v>
      </c>
      <c r="J98" s="7">
        <f t="shared" si="9"/>
        <v>-14.311699866353594</v>
      </c>
      <c r="K98" s="7">
        <v>13.1</v>
      </c>
      <c r="L98" s="7">
        <f t="shared" si="10"/>
        <v>-0.14814814814814892</v>
      </c>
      <c r="M98" s="7">
        <v>-6.7</v>
      </c>
      <c r="N98" s="7">
        <f t="shared" si="11"/>
        <v>6.2366431937931033</v>
      </c>
    </row>
    <row r="99" spans="1:14" x14ac:dyDescent="0.15">
      <c r="A99" s="7">
        <v>97</v>
      </c>
      <c r="B99" s="7">
        <v>1.373</v>
      </c>
      <c r="C99" s="7">
        <v>-1.8</v>
      </c>
      <c r="D99" s="7">
        <f t="shared" si="6"/>
        <v>-0.45634920634920595</v>
      </c>
      <c r="E99" s="7">
        <v>0</v>
      </c>
      <c r="F99" s="7">
        <f t="shared" si="7"/>
        <v>0</v>
      </c>
      <c r="G99" s="7">
        <v>-0.8</v>
      </c>
      <c r="H99" s="7">
        <f t="shared" si="8"/>
        <v>0.3769841269841267</v>
      </c>
      <c r="I99" s="7">
        <v>-4.9000000000000004</v>
      </c>
      <c r="J99" s="7">
        <f t="shared" si="9"/>
        <v>-11.606439525762283</v>
      </c>
      <c r="K99" s="7">
        <v>12.3</v>
      </c>
      <c r="L99" s="7">
        <f t="shared" si="10"/>
        <v>-0.13888888888888898</v>
      </c>
      <c r="M99" s="7">
        <v>-2.9</v>
      </c>
      <c r="N99" s="7">
        <f t="shared" si="11"/>
        <v>2.5307274153917794</v>
      </c>
    </row>
    <row r="100" spans="1:14" x14ac:dyDescent="0.15">
      <c r="A100" s="7">
        <v>98</v>
      </c>
      <c r="B100" s="7">
        <v>1.387</v>
      </c>
      <c r="C100" s="7">
        <v>-4.0999999999999996</v>
      </c>
      <c r="D100" s="7">
        <f t="shared" si="6"/>
        <v>-0.45634920634920612</v>
      </c>
      <c r="E100" s="7">
        <v>0.3</v>
      </c>
      <c r="F100" s="7">
        <f t="shared" si="7"/>
        <v>-0.86019798848291906</v>
      </c>
      <c r="G100" s="7">
        <v>1.1000000000000001</v>
      </c>
      <c r="H100" s="7">
        <f t="shared" si="8"/>
        <v>0.45634920634920595</v>
      </c>
      <c r="I100" s="7">
        <v>-2.8</v>
      </c>
      <c r="J100" s="7">
        <f t="shared" si="9"/>
        <v>-8.0285145591739084</v>
      </c>
      <c r="K100" s="7">
        <v>11.6</v>
      </c>
      <c r="L100" s="7">
        <f t="shared" si="10"/>
        <v>-9.9206349206349104E-2</v>
      </c>
      <c r="M100" s="7">
        <v>-1</v>
      </c>
      <c r="N100" s="7">
        <f t="shared" si="11"/>
        <v>0.6233318757122599</v>
      </c>
    </row>
    <row r="101" spans="1:14" x14ac:dyDescent="0.15">
      <c r="A101" s="7">
        <v>99</v>
      </c>
      <c r="B101" s="7">
        <v>1.401</v>
      </c>
      <c r="C101" s="7">
        <v>-6.4</v>
      </c>
      <c r="D101" s="7">
        <f t="shared" si="6"/>
        <v>-0.29629629629629817</v>
      </c>
      <c r="E101" s="7">
        <v>0.5</v>
      </c>
      <c r="F101" s="7">
        <f t="shared" si="7"/>
        <v>-0.93084226773031498</v>
      </c>
      <c r="G101" s="7">
        <v>3.4</v>
      </c>
      <c r="H101" s="7">
        <f t="shared" si="8"/>
        <v>0.46296296296296607</v>
      </c>
      <c r="I101" s="7">
        <v>-2</v>
      </c>
      <c r="J101" s="7">
        <f t="shared" si="9"/>
        <v>-5.8177641733144707</v>
      </c>
      <c r="K101" s="7">
        <v>11.1</v>
      </c>
      <c r="L101" s="7">
        <f t="shared" si="10"/>
        <v>-7.4074074074074625E-2</v>
      </c>
      <c r="M101" s="7">
        <v>-1.4</v>
      </c>
      <c r="N101" s="7">
        <f t="shared" si="11"/>
        <v>0.65158958741122119</v>
      </c>
    </row>
    <row r="102" spans="1:14" x14ac:dyDescent="0.15">
      <c r="A102" s="7">
        <v>100</v>
      </c>
      <c r="B102" s="7">
        <v>1.4159999999999999</v>
      </c>
      <c r="C102" s="7">
        <v>-8</v>
      </c>
      <c r="D102" s="7">
        <f t="shared" si="6"/>
        <v>-0.17857142857142846</v>
      </c>
      <c r="E102" s="7">
        <v>0.6</v>
      </c>
      <c r="F102" s="7">
        <f t="shared" si="7"/>
        <v>-0.67319842576924094</v>
      </c>
      <c r="G102" s="7">
        <v>5.9</v>
      </c>
      <c r="H102" s="7">
        <f t="shared" si="8"/>
        <v>0.51587301587301537</v>
      </c>
      <c r="I102" s="7">
        <v>-2.4</v>
      </c>
      <c r="J102" s="7">
        <f t="shared" si="9"/>
        <v>-7.7791818088890032</v>
      </c>
      <c r="K102" s="7">
        <v>10.7</v>
      </c>
      <c r="L102" s="7">
        <f t="shared" si="10"/>
        <v>-3.9682539682539507E-2</v>
      </c>
      <c r="M102" s="7">
        <v>-3.9</v>
      </c>
      <c r="N102" s="7">
        <f t="shared" si="11"/>
        <v>0.97239772611112218</v>
      </c>
    </row>
    <row r="103" spans="1:14" x14ac:dyDescent="0.15">
      <c r="A103" s="7">
        <v>101</v>
      </c>
      <c r="B103" s="7">
        <v>1.43</v>
      </c>
      <c r="C103" s="7">
        <v>-8.9</v>
      </c>
      <c r="D103" s="7">
        <f t="shared" si="6"/>
        <v>1.9841269841269753E-2</v>
      </c>
      <c r="E103" s="7">
        <v>0.7</v>
      </c>
      <c r="F103" s="7">
        <f t="shared" si="7"/>
        <v>8.7266462599716085E-2</v>
      </c>
      <c r="G103" s="7">
        <v>8.5</v>
      </c>
      <c r="H103" s="7">
        <f t="shared" si="8"/>
        <v>0.4960317460317456</v>
      </c>
      <c r="I103" s="7">
        <v>-3.2</v>
      </c>
      <c r="J103" s="7">
        <f t="shared" si="9"/>
        <v>-9.9733100113961601</v>
      </c>
      <c r="K103" s="7">
        <v>10.5</v>
      </c>
      <c r="L103" s="7">
        <f t="shared" si="10"/>
        <v>-1.9841269841269753E-2</v>
      </c>
      <c r="M103" s="7">
        <v>-7.8</v>
      </c>
      <c r="N103" s="7">
        <f t="shared" si="11"/>
        <v>0.97239772611112218</v>
      </c>
    </row>
    <row r="104" spans="1:14" x14ac:dyDescent="0.15">
      <c r="A104" s="7">
        <v>102</v>
      </c>
      <c r="B104" s="7">
        <v>1.444</v>
      </c>
      <c r="C104" s="7">
        <v>-8.8000000000000007</v>
      </c>
      <c r="D104" s="7">
        <f t="shared" si="6"/>
        <v>0.14814814814814706</v>
      </c>
      <c r="E104" s="7">
        <v>0.7</v>
      </c>
      <c r="F104" s="7">
        <f t="shared" si="7"/>
        <v>0.65158958741121153</v>
      </c>
      <c r="G104" s="7">
        <v>11</v>
      </c>
      <c r="H104" s="7">
        <f t="shared" si="8"/>
        <v>0.42592592592592254</v>
      </c>
      <c r="I104" s="7">
        <v>-4.0999999999999996</v>
      </c>
      <c r="J104" s="7">
        <f t="shared" si="9"/>
        <v>-10.97230323087093</v>
      </c>
      <c r="K104" s="7">
        <v>10.4</v>
      </c>
      <c r="L104" s="7">
        <f t="shared" si="10"/>
        <v>-3.7037037037036924E-2</v>
      </c>
      <c r="M104" s="7">
        <v>-12</v>
      </c>
      <c r="N104" s="7">
        <f t="shared" si="11"/>
        <v>2.7925268031909187</v>
      </c>
    </row>
    <row r="105" spans="1:14" x14ac:dyDescent="0.15">
      <c r="A105" s="7">
        <v>103</v>
      </c>
      <c r="B105" s="7">
        <v>1.4590000000000001</v>
      </c>
      <c r="C105" s="7">
        <v>-8</v>
      </c>
      <c r="D105" s="7">
        <f t="shared" si="6"/>
        <v>0.25793650793650769</v>
      </c>
      <c r="E105" s="7">
        <v>0.6</v>
      </c>
      <c r="F105" s="7">
        <f t="shared" si="7"/>
        <v>0.9723977261111254</v>
      </c>
      <c r="G105" s="7">
        <v>13.3</v>
      </c>
      <c r="H105" s="7">
        <f t="shared" si="8"/>
        <v>0.35714285714285665</v>
      </c>
      <c r="I105" s="7">
        <v>-4.5999999999999996</v>
      </c>
      <c r="J105" s="7">
        <f t="shared" si="9"/>
        <v>-10.32237586179502</v>
      </c>
      <c r="K105" s="7">
        <v>10.199999999999999</v>
      </c>
      <c r="L105" s="7">
        <f t="shared" si="10"/>
        <v>-5.9523809523809264E-2</v>
      </c>
      <c r="M105" s="7">
        <v>-14.7</v>
      </c>
      <c r="N105" s="7">
        <f t="shared" si="11"/>
        <v>5.497787143782114</v>
      </c>
    </row>
    <row r="106" spans="1:14" x14ac:dyDescent="0.15">
      <c r="A106" s="7">
        <v>104</v>
      </c>
      <c r="B106" s="7">
        <v>1.4730000000000001</v>
      </c>
      <c r="C106" s="7">
        <v>-6.7</v>
      </c>
      <c r="D106" s="7">
        <f t="shared" si="6"/>
        <v>0.29761904761904739</v>
      </c>
      <c r="E106" s="7">
        <v>0.6</v>
      </c>
      <c r="F106" s="7">
        <f t="shared" si="7"/>
        <v>1.1219973762820681</v>
      </c>
      <c r="G106" s="7">
        <v>15.1</v>
      </c>
      <c r="H106" s="7">
        <f t="shared" si="8"/>
        <v>0.23809523809523808</v>
      </c>
      <c r="I106" s="7">
        <v>-4.2</v>
      </c>
      <c r="J106" s="7">
        <f t="shared" si="9"/>
        <v>-6.2831853071795862</v>
      </c>
      <c r="K106" s="7">
        <v>9.9</v>
      </c>
      <c r="L106" s="7">
        <f t="shared" si="10"/>
        <v>-9.9206349206349104E-2</v>
      </c>
      <c r="M106" s="7">
        <v>-14.9</v>
      </c>
      <c r="N106" s="7">
        <f t="shared" si="11"/>
        <v>9.287644948112673</v>
      </c>
    </row>
    <row r="107" spans="1:14" x14ac:dyDescent="0.15">
      <c r="A107" s="7">
        <v>105</v>
      </c>
      <c r="B107" s="7">
        <v>1.4870000000000001</v>
      </c>
      <c r="C107" s="7">
        <v>-5.2</v>
      </c>
      <c r="D107" s="7">
        <f t="shared" si="6"/>
        <v>0.29761904761905206</v>
      </c>
      <c r="E107" s="7">
        <v>0.6</v>
      </c>
      <c r="F107" s="7">
        <f t="shared" si="7"/>
        <v>1.1219973762820856</v>
      </c>
      <c r="G107" s="7">
        <v>16.3</v>
      </c>
      <c r="H107" s="7">
        <f t="shared" si="8"/>
        <v>0.1190476190476204</v>
      </c>
      <c r="I107" s="7">
        <v>-3.2</v>
      </c>
      <c r="J107" s="7">
        <f t="shared" si="9"/>
        <v>-2.3935944027351077</v>
      </c>
      <c r="K107" s="7">
        <v>9.4</v>
      </c>
      <c r="L107" s="7">
        <f t="shared" si="10"/>
        <v>-0.17857142857143132</v>
      </c>
      <c r="M107" s="7">
        <v>-12.8</v>
      </c>
      <c r="N107" s="7">
        <f t="shared" si="11"/>
        <v>14.361566416410705</v>
      </c>
    </row>
    <row r="108" spans="1:14" x14ac:dyDescent="0.15">
      <c r="A108" s="7">
        <v>106</v>
      </c>
      <c r="B108" s="7">
        <v>1.5009999999999999</v>
      </c>
      <c r="C108" s="7">
        <v>-3.7</v>
      </c>
      <c r="E108" s="7">
        <v>0.6</v>
      </c>
      <c r="G108" s="7">
        <v>16.899999999999999</v>
      </c>
      <c r="I108" s="7">
        <v>-2.1</v>
      </c>
      <c r="K108" s="7">
        <v>8.5</v>
      </c>
      <c r="M108" s="7">
        <v>-10.4</v>
      </c>
    </row>
    <row r="110" spans="1:14" x14ac:dyDescent="0.15">
      <c r="C110">
        <f t="shared" ref="C110:N110" si="12">MAX(C4:C109)</f>
        <v>6.9</v>
      </c>
      <c r="D110">
        <f t="shared" si="12"/>
        <v>0.47619047619047594</v>
      </c>
      <c r="E110">
        <f t="shared" si="12"/>
        <v>8.3000000000000007</v>
      </c>
      <c r="F110">
        <f t="shared" si="12"/>
        <v>258.33366257018901</v>
      </c>
      <c r="G110">
        <f t="shared" si="12"/>
        <v>67.3</v>
      </c>
      <c r="H110">
        <f t="shared" si="12"/>
        <v>1.0119047619047612</v>
      </c>
      <c r="I110">
        <f t="shared" si="12"/>
        <v>37.799999999999997</v>
      </c>
      <c r="J110">
        <f t="shared" si="12"/>
        <v>78.203217126860167</v>
      </c>
      <c r="K110">
        <f t="shared" si="12"/>
        <v>24.1</v>
      </c>
      <c r="L110">
        <f t="shared" si="12"/>
        <v>0.59523809523809479</v>
      </c>
      <c r="M110">
        <f t="shared" si="12"/>
        <v>37.299999999999997</v>
      </c>
      <c r="N110">
        <f t="shared" si="12"/>
        <v>51.778101142498436</v>
      </c>
    </row>
    <row r="111" spans="1:14" x14ac:dyDescent="0.15">
      <c r="C111">
        <f t="shared" ref="C111:F111" si="13">MIN(C5:C109)</f>
        <v>-20.5</v>
      </c>
      <c r="D111">
        <f t="shared" si="13"/>
        <v>-0.71428571428571352</v>
      </c>
      <c r="E111">
        <f t="shared" si="13"/>
        <v>-89.8</v>
      </c>
      <c r="F111">
        <f t="shared" si="13"/>
        <v>-24.185276777635682</v>
      </c>
      <c r="G111">
        <f t="shared" ref="G111:N111" si="14">MIN(G5:G109)</f>
        <v>-3</v>
      </c>
      <c r="H111">
        <f t="shared" si="14"/>
        <v>-1.2103174603174596</v>
      </c>
      <c r="I111">
        <f t="shared" si="14"/>
        <v>-33.799999999999997</v>
      </c>
      <c r="J111">
        <f t="shared" si="14"/>
        <v>-71.633299156852928</v>
      </c>
      <c r="K111">
        <f t="shared" si="14"/>
        <v>-6.2</v>
      </c>
      <c r="L111">
        <f t="shared" si="14"/>
        <v>-0.27777777777777979</v>
      </c>
      <c r="M111">
        <f t="shared" si="14"/>
        <v>-54.4</v>
      </c>
      <c r="N111">
        <f t="shared" si="14"/>
        <v>-14.710632266809316</v>
      </c>
    </row>
  </sheetData>
  <mergeCells count="3">
    <mergeCell ref="C1:F1"/>
    <mergeCell ref="G1:J1"/>
    <mergeCell ref="K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UnfitledKinematc Data</vt:lpstr>
      <vt:lpstr>Filtered Marker Knimatic Data</vt:lpstr>
      <vt:lpstr>FilteredMarkerDataWithoutSpeed</vt:lpstr>
      <vt:lpstr>Linear and Angular Kinematics </vt:lpstr>
      <vt:lpstr>Relative Joint Angular Kinemati</vt:lpstr>
      <vt:lpstr>Reaction Forces and Moments 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2014-11-17T01:18:40Z</dcterms:created>
  <dcterms:modified xsi:type="dcterms:W3CDTF">2019-04-09T13:00:37Z</dcterms:modified>
</cp:coreProperties>
</file>