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A\Desktop\repositories\caa\catusita\catusita_predictions\"/>
    </mc:Choice>
  </mc:AlternateContent>
  <xr:revisionPtr revIDLastSave="0" documentId="13_ncr:1_{A7F283DC-D353-4420-AB2C-4B287CCA3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52" i="1" l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2" i="1"/>
  <c r="B51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</calcChain>
</file>

<file path=xl/sharedStrings.xml><?xml version="1.0" encoding="utf-8"?>
<sst xmlns="http://schemas.openxmlformats.org/spreadsheetml/2006/main" count="2554" uniqueCount="109">
  <si>
    <t>CD215/75R17.5</t>
  </si>
  <si>
    <t>CP235/75R17.5</t>
  </si>
  <si>
    <t>CPM8.25R16</t>
  </si>
  <si>
    <t>DD11R22.5</t>
  </si>
  <si>
    <t>DD295/80R22.5</t>
  </si>
  <si>
    <t>DD315/80R22.5</t>
  </si>
  <si>
    <t>DM11R22.5</t>
  </si>
  <si>
    <t>DM12.00R24</t>
  </si>
  <si>
    <t>DM12R22.5</t>
  </si>
  <si>
    <t>DM7.50R16LT</t>
  </si>
  <si>
    <t>DM8.25R16LT</t>
  </si>
  <si>
    <t>DM900R20</t>
  </si>
  <si>
    <t>DOP11R22.5</t>
  </si>
  <si>
    <t>DOP12.00R20</t>
  </si>
  <si>
    <t>DP11R22.5</t>
  </si>
  <si>
    <t>DP12.00R20</t>
  </si>
  <si>
    <t>DP295/80R22.5</t>
  </si>
  <si>
    <t>DPM12.00R20</t>
  </si>
  <si>
    <t>DPO12.00R20</t>
  </si>
  <si>
    <t>DPP11R22.5</t>
  </si>
  <si>
    <t>DPP12R22.5</t>
  </si>
  <si>
    <t>DRM12.00R20</t>
  </si>
  <si>
    <t>DRP12.00R24</t>
  </si>
  <si>
    <t>HD+295/80R22.5</t>
  </si>
  <si>
    <t>HD11R22.5</t>
  </si>
  <si>
    <t>HD295/80R22.5</t>
  </si>
  <si>
    <t>HD315/80R22.5</t>
  </si>
  <si>
    <t>HDD11R22.5</t>
  </si>
  <si>
    <t>HDD315/80R22.5</t>
  </si>
  <si>
    <t>HM11R22.5</t>
  </si>
  <si>
    <t>HM295/80R22.5</t>
  </si>
  <si>
    <t>HM315/80R22.5</t>
  </si>
  <si>
    <t>HMTLT235/85R16</t>
  </si>
  <si>
    <t>HP295/80R22.5</t>
  </si>
  <si>
    <t>KD235/75R17.5</t>
  </si>
  <si>
    <t>KM425/65R22.5</t>
  </si>
  <si>
    <t>KM7.00R16LT</t>
  </si>
  <si>
    <t>KM7.50R16LT</t>
  </si>
  <si>
    <t>KM9.5R17.5</t>
  </si>
  <si>
    <t>LM425/65R22.5</t>
  </si>
  <si>
    <t>LMD215/75R17.5</t>
  </si>
  <si>
    <t>LMD235/75R17.5</t>
  </si>
  <si>
    <t>LMP12R22.5</t>
  </si>
  <si>
    <t>LMP215/75R17.5</t>
  </si>
  <si>
    <t>LMP235/75R17.5</t>
  </si>
  <si>
    <t>LMP295/80R22.5</t>
  </si>
  <si>
    <t>LMP7.50R16</t>
  </si>
  <si>
    <t>MP11R22.5</t>
  </si>
  <si>
    <t>PT12.00R20</t>
  </si>
  <si>
    <t>SD295/80R22.5</t>
  </si>
  <si>
    <t>SD315/80R22.5</t>
  </si>
  <si>
    <t>SHT265/70R17</t>
  </si>
  <si>
    <t>SM11R22.5</t>
  </si>
  <si>
    <t>SM315/80R22.5</t>
  </si>
  <si>
    <t>STD295/80R22.5</t>
  </si>
  <si>
    <t>STM11R22.5</t>
  </si>
  <si>
    <t>STM12R22.5</t>
  </si>
  <si>
    <t>STP12R22.5</t>
  </si>
  <si>
    <t>STPP12R22.5</t>
  </si>
  <si>
    <t>Año-Mes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</si>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</sst>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2"/>
  <sheetViews>
    <sheetView tabSelected="1" topLeftCell="AW25" workbookViewId="0">
      <selection activeCell="BG51" sqref="BG51"/>
    </sheetView>
  </sheetViews>
  <sheetFormatPr baseColWidth="10" defaultColWidth="8.88671875" defaultRowHeight="14.4" x14ac:dyDescent="0.3"/>
  <sheetData>
    <row r="1" spans="1:60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 t="s">
        <v>60</v>
      </c>
      <c r="B2" t="s">
        <v>108</v>
      </c>
      <c r="C2" t="s">
        <v>108</v>
      </c>
      <c r="D2" t="s">
        <v>108</v>
      </c>
      <c r="E2" t="s">
        <v>108</v>
      </c>
      <c r="F2">
        <v>1112.02</v>
      </c>
      <c r="G2" t="s">
        <v>108</v>
      </c>
      <c r="H2">
        <v>34559.4</v>
      </c>
      <c r="I2">
        <v>2830.95</v>
      </c>
      <c r="J2">
        <v>2493.02</v>
      </c>
      <c r="K2" t="s">
        <v>108</v>
      </c>
      <c r="L2" t="s">
        <v>108</v>
      </c>
      <c r="M2">
        <v>-7668.9</v>
      </c>
      <c r="N2" t="s">
        <v>108</v>
      </c>
      <c r="O2" t="s">
        <v>108</v>
      </c>
      <c r="P2">
        <v>2586.9</v>
      </c>
      <c r="Q2" t="s">
        <v>108</v>
      </c>
      <c r="R2" t="s">
        <v>108</v>
      </c>
      <c r="S2">
        <v>14183.57</v>
      </c>
      <c r="T2" t="s">
        <v>108</v>
      </c>
      <c r="U2" t="s">
        <v>108</v>
      </c>
      <c r="V2">
        <v>7930.2199999999993</v>
      </c>
      <c r="W2">
        <v>2771.69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>
        <v>19401.849999999999</v>
      </c>
      <c r="AL2" t="s">
        <v>108</v>
      </c>
      <c r="AM2" t="s">
        <v>108</v>
      </c>
      <c r="AN2">
        <v>1213.1600000000001</v>
      </c>
      <c r="AO2" t="s">
        <v>108</v>
      </c>
      <c r="AP2" t="s">
        <v>108</v>
      </c>
      <c r="AQ2" t="s">
        <v>108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D2" t="s">
        <v>108</v>
      </c>
      <c r="BE2" t="s">
        <v>108</v>
      </c>
      <c r="BF2" t="s">
        <v>108</v>
      </c>
      <c r="BG2" t="s">
        <v>108</v>
      </c>
      <c r="BH2" t="s">
        <v>108</v>
      </c>
    </row>
    <row r="3" spans="1:60" x14ac:dyDescent="0.3">
      <c r="A3" s="1" t="s">
        <v>61</v>
      </c>
      <c r="B3" t="s">
        <v>108</v>
      </c>
      <c r="C3" t="s">
        <v>108</v>
      </c>
      <c r="D3" t="s">
        <v>108</v>
      </c>
      <c r="E3" t="s">
        <v>108</v>
      </c>
      <c r="F3">
        <v>3308.07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>
        <v>1239.31</v>
      </c>
      <c r="N3" t="s">
        <v>108</v>
      </c>
      <c r="O3" t="s">
        <v>108</v>
      </c>
      <c r="P3">
        <v>5203.7299999999996</v>
      </c>
      <c r="Q3" t="s">
        <v>108</v>
      </c>
      <c r="R3" t="s">
        <v>108</v>
      </c>
      <c r="S3">
        <v>4916.88</v>
      </c>
      <c r="T3" t="s">
        <v>108</v>
      </c>
      <c r="U3" t="s">
        <v>108</v>
      </c>
      <c r="V3">
        <v>8792.41</v>
      </c>
      <c r="W3" t="s">
        <v>108</v>
      </c>
      <c r="X3">
        <v>8046.34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108</v>
      </c>
      <c r="AT3">
        <v>1533.82</v>
      </c>
      <c r="AU3">
        <v>1299.8599999999999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>
        <v>1053.44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</row>
    <row r="4" spans="1:60" x14ac:dyDescent="0.3">
      <c r="A4" s="1" t="s">
        <v>62</v>
      </c>
      <c r="B4" t="s">
        <v>108</v>
      </c>
      <c r="C4" t="s">
        <v>108</v>
      </c>
      <c r="D4" t="s">
        <v>108</v>
      </c>
      <c r="E4" t="s">
        <v>108</v>
      </c>
      <c r="F4">
        <v>1183.46</v>
      </c>
      <c r="G4" t="s">
        <v>108</v>
      </c>
      <c r="H4">
        <v>8867.75</v>
      </c>
      <c r="I4" t="s">
        <v>108</v>
      </c>
      <c r="J4">
        <v>2491.54</v>
      </c>
      <c r="K4" t="s">
        <v>108</v>
      </c>
      <c r="L4" t="s">
        <v>108</v>
      </c>
      <c r="M4" t="s">
        <v>108</v>
      </c>
      <c r="N4" t="s">
        <v>108</v>
      </c>
      <c r="O4" t="s">
        <v>108</v>
      </c>
      <c r="P4">
        <v>5500.63</v>
      </c>
      <c r="Q4" t="s">
        <v>108</v>
      </c>
      <c r="R4">
        <v>3457</v>
      </c>
      <c r="S4">
        <v>6160.72</v>
      </c>
      <c r="T4" t="s">
        <v>108</v>
      </c>
      <c r="U4">
        <v>974.39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>
        <v>730.95</v>
      </c>
      <c r="AR4" t="s">
        <v>108</v>
      </c>
      <c r="AS4" t="s">
        <v>108</v>
      </c>
      <c r="AT4">
        <v>2923.73</v>
      </c>
      <c r="AU4" t="s">
        <v>108</v>
      </c>
      <c r="AV4" t="s">
        <v>108</v>
      </c>
      <c r="AW4" t="s">
        <v>108</v>
      </c>
      <c r="AX4" t="s">
        <v>108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 t="s">
        <v>108</v>
      </c>
    </row>
    <row r="5" spans="1:60" x14ac:dyDescent="0.3">
      <c r="A5" s="1" t="s">
        <v>63</v>
      </c>
      <c r="B5" t="s">
        <v>108</v>
      </c>
      <c r="C5" t="s">
        <v>108</v>
      </c>
      <c r="D5" t="s">
        <v>108</v>
      </c>
      <c r="E5" t="s">
        <v>108</v>
      </c>
      <c r="F5">
        <v>2357.94</v>
      </c>
      <c r="G5" t="s">
        <v>108</v>
      </c>
      <c r="H5">
        <v>23863.64</v>
      </c>
      <c r="I5">
        <v>4455.76</v>
      </c>
      <c r="J5" t="s">
        <v>108</v>
      </c>
      <c r="K5" t="s">
        <v>108</v>
      </c>
      <c r="L5" t="s">
        <v>108</v>
      </c>
      <c r="M5">
        <v>2353.4299999999998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>
        <v>2777.97</v>
      </c>
      <c r="W5">
        <v>19668.669999999998</v>
      </c>
      <c r="X5">
        <v>7749.16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</row>
    <row r="6" spans="1:60" x14ac:dyDescent="0.3">
      <c r="A6" s="1" t="s">
        <v>64</v>
      </c>
      <c r="B6" t="s">
        <v>108</v>
      </c>
      <c r="C6" t="s">
        <v>108</v>
      </c>
      <c r="D6" t="s">
        <v>108</v>
      </c>
      <c r="E6" t="s">
        <v>108</v>
      </c>
      <c r="F6">
        <v>9738.619999999999</v>
      </c>
      <c r="G6" t="s">
        <v>108</v>
      </c>
      <c r="H6">
        <v>14235.5</v>
      </c>
      <c r="I6" t="s">
        <v>108</v>
      </c>
      <c r="J6">
        <v>3864.01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>
        <v>6514.38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>
        <v>831.57</v>
      </c>
      <c r="AR6">
        <v>6776.95</v>
      </c>
      <c r="AS6" t="s">
        <v>108</v>
      </c>
      <c r="AT6">
        <v>831.57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</row>
    <row r="7" spans="1:60" x14ac:dyDescent="0.3">
      <c r="A7" s="1" t="s">
        <v>65</v>
      </c>
      <c r="B7" t="s">
        <v>108</v>
      </c>
      <c r="C7" t="s">
        <v>108</v>
      </c>
      <c r="D7" t="s">
        <v>108</v>
      </c>
      <c r="E7" t="s">
        <v>108</v>
      </c>
      <c r="F7">
        <v>6158.49</v>
      </c>
      <c r="G7" t="s">
        <v>108</v>
      </c>
      <c r="H7">
        <v>10724.13</v>
      </c>
      <c r="I7">
        <v>1553.47</v>
      </c>
      <c r="J7" t="s">
        <v>108</v>
      </c>
      <c r="K7" t="s">
        <v>108</v>
      </c>
      <c r="L7" t="s">
        <v>108</v>
      </c>
      <c r="M7">
        <v>1278.06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>
        <v>14301.57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>
        <v>2836.76</v>
      </c>
      <c r="AS7" t="s">
        <v>108</v>
      </c>
      <c r="AT7" t="s">
        <v>108</v>
      </c>
      <c r="AU7">
        <v>2822.52</v>
      </c>
      <c r="AV7" t="s">
        <v>108</v>
      </c>
      <c r="AW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</row>
    <row r="8" spans="1:60" x14ac:dyDescent="0.3">
      <c r="A8" s="1" t="s">
        <v>66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>
        <v>6421.64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>
        <v>3872</v>
      </c>
      <c r="AR8" t="s">
        <v>108</v>
      </c>
      <c r="AS8" t="s">
        <v>108</v>
      </c>
      <c r="AT8">
        <v>3097.58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</row>
    <row r="9" spans="1:60" x14ac:dyDescent="0.3">
      <c r="A9" s="1" t="s">
        <v>67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>
        <v>3945.55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>
        <v>1795.33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>
        <v>3979.01</v>
      </c>
      <c r="AR9">
        <v>2907.24</v>
      </c>
      <c r="AS9" t="s">
        <v>108</v>
      </c>
      <c r="AT9">
        <v>2386.36</v>
      </c>
      <c r="AU9">
        <v>6913.58</v>
      </c>
      <c r="AV9" t="s">
        <v>108</v>
      </c>
      <c r="AW9" t="s">
        <v>108</v>
      </c>
      <c r="AX9" t="s">
        <v>108</v>
      </c>
      <c r="AY9" t="s">
        <v>108</v>
      </c>
      <c r="AZ9" t="s">
        <v>108</v>
      </c>
      <c r="BA9">
        <v>1245.03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</row>
    <row r="10" spans="1:60" x14ac:dyDescent="0.3">
      <c r="A10" s="1" t="s">
        <v>68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>
        <v>853.98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108</v>
      </c>
      <c r="AU10">
        <v>11680.28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</row>
    <row r="11" spans="1:60" x14ac:dyDescent="0.3">
      <c r="A11" s="1" t="s">
        <v>69</v>
      </c>
      <c r="B11" t="s">
        <v>108</v>
      </c>
      <c r="C11" t="s">
        <v>108</v>
      </c>
      <c r="D11" t="s">
        <v>108</v>
      </c>
      <c r="E11" t="s">
        <v>108</v>
      </c>
      <c r="F11">
        <v>1545.29</v>
      </c>
      <c r="G11" t="s">
        <v>108</v>
      </c>
      <c r="H11">
        <v>16288.41</v>
      </c>
      <c r="I11" t="s">
        <v>108</v>
      </c>
      <c r="J11" t="s">
        <v>108</v>
      </c>
      <c r="K11">
        <v>3662.83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>
        <v>4465.6099999999997</v>
      </c>
      <c r="R11" t="s">
        <v>108</v>
      </c>
      <c r="S11">
        <v>13413.21</v>
      </c>
      <c r="T11" t="s">
        <v>108</v>
      </c>
      <c r="U11" t="s">
        <v>108</v>
      </c>
      <c r="V11" t="s">
        <v>108</v>
      </c>
      <c r="W11">
        <v>26915.14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108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</row>
    <row r="12" spans="1:60" x14ac:dyDescent="0.3">
      <c r="A12" s="1" t="s">
        <v>70</v>
      </c>
      <c r="B12" t="s">
        <v>108</v>
      </c>
      <c r="C12" t="s">
        <v>108</v>
      </c>
      <c r="D12" t="s">
        <v>108</v>
      </c>
      <c r="E12" t="s">
        <v>108</v>
      </c>
      <c r="F12">
        <v>1600.41</v>
      </c>
      <c r="G12" t="s">
        <v>108</v>
      </c>
      <c r="H12">
        <v>4582.1000000000004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>
        <v>8053.5599999999986</v>
      </c>
      <c r="Q12" t="s">
        <v>108</v>
      </c>
      <c r="R12">
        <v>6931.77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108</v>
      </c>
      <c r="AU12" t="s">
        <v>108</v>
      </c>
      <c r="AV12" t="s">
        <v>108</v>
      </c>
      <c r="AW12">
        <v>1862.75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</row>
    <row r="13" spans="1:60" x14ac:dyDescent="0.3">
      <c r="A13" s="1" t="s">
        <v>71</v>
      </c>
      <c r="B13" t="s">
        <v>108</v>
      </c>
      <c r="C13" t="s">
        <v>108</v>
      </c>
      <c r="D13" t="s">
        <v>108</v>
      </c>
      <c r="E13" t="s">
        <v>108</v>
      </c>
      <c r="F13">
        <v>20165.900000000001</v>
      </c>
      <c r="G13" t="s">
        <v>108</v>
      </c>
      <c r="H13">
        <v>21170.47</v>
      </c>
      <c r="I13" t="s">
        <v>108</v>
      </c>
      <c r="J13">
        <v>3426.97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>
        <v>33948.14</v>
      </c>
      <c r="Q13">
        <v>13044.9</v>
      </c>
      <c r="R13">
        <v>9740.7199999999993</v>
      </c>
      <c r="S13">
        <v>6752.48</v>
      </c>
      <c r="T13" t="s">
        <v>108</v>
      </c>
      <c r="U13" t="s">
        <v>108</v>
      </c>
      <c r="V13">
        <v>10553.38</v>
      </c>
      <c r="W13">
        <v>6166.18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108</v>
      </c>
      <c r="AT13" t="s">
        <v>108</v>
      </c>
      <c r="AU13" t="s">
        <v>108</v>
      </c>
      <c r="AV13" t="s">
        <v>108</v>
      </c>
      <c r="AW13" t="s">
        <v>108</v>
      </c>
      <c r="AX13" t="s">
        <v>108</v>
      </c>
      <c r="AY13" t="s">
        <v>108</v>
      </c>
      <c r="AZ13" t="s">
        <v>108</v>
      </c>
      <c r="BA13">
        <v>2146.6999999999998</v>
      </c>
      <c r="BB13" t="s">
        <v>108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 t="s">
        <v>108</v>
      </c>
    </row>
    <row r="14" spans="1:60" x14ac:dyDescent="0.3">
      <c r="A14" s="1" t="s">
        <v>72</v>
      </c>
      <c r="B14" t="s">
        <v>108</v>
      </c>
      <c r="C14" t="s">
        <v>108</v>
      </c>
      <c r="D14" t="s">
        <v>108</v>
      </c>
      <c r="E14" t="s">
        <v>108</v>
      </c>
      <c r="F14">
        <v>7515.92</v>
      </c>
      <c r="G14" t="s">
        <v>108</v>
      </c>
      <c r="H14">
        <v>9436.66</v>
      </c>
      <c r="I14" t="s">
        <v>108</v>
      </c>
      <c r="J14" t="s">
        <v>108</v>
      </c>
      <c r="K14">
        <v>463.19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>
        <v>20549.73</v>
      </c>
      <c r="R14" t="s">
        <v>108</v>
      </c>
      <c r="S14">
        <v>21854.51</v>
      </c>
      <c r="T14" t="s">
        <v>108</v>
      </c>
      <c r="U14" t="s">
        <v>108</v>
      </c>
      <c r="V14" t="s">
        <v>108</v>
      </c>
      <c r="W14">
        <v>1989.74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108</v>
      </c>
      <c r="AT14" t="s">
        <v>108</v>
      </c>
      <c r="AU14" t="s">
        <v>108</v>
      </c>
      <c r="AV14" t="s">
        <v>108</v>
      </c>
      <c r="AW14" t="s">
        <v>108</v>
      </c>
      <c r="AX14" t="s">
        <v>108</v>
      </c>
      <c r="AY14" t="s">
        <v>108</v>
      </c>
      <c r="AZ14" t="s">
        <v>108</v>
      </c>
      <c r="BA14" t="s">
        <v>108</v>
      </c>
      <c r="BB14" t="s">
        <v>108</v>
      </c>
      <c r="BC14" t="s">
        <v>108</v>
      </c>
      <c r="BD14" t="s">
        <v>108</v>
      </c>
      <c r="BE14" t="s">
        <v>108</v>
      </c>
      <c r="BF14" t="s">
        <v>108</v>
      </c>
      <c r="BG14" t="s">
        <v>108</v>
      </c>
      <c r="BH14" t="s">
        <v>108</v>
      </c>
    </row>
    <row r="15" spans="1:60" x14ac:dyDescent="0.3">
      <c r="A15" s="1" t="s">
        <v>73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>
        <v>7161.15</v>
      </c>
      <c r="I15" t="s">
        <v>108</v>
      </c>
      <c r="J15">
        <v>12408.51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>
        <v>17494.7</v>
      </c>
      <c r="Q15">
        <v>6008.04</v>
      </c>
      <c r="R15" t="s">
        <v>108</v>
      </c>
      <c r="S15" t="s">
        <v>108</v>
      </c>
      <c r="T15" t="s">
        <v>108</v>
      </c>
      <c r="U15" t="s">
        <v>108</v>
      </c>
      <c r="V15">
        <v>6859.98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108</v>
      </c>
      <c r="AR15" t="s">
        <v>108</v>
      </c>
      <c r="AS15" t="s">
        <v>108</v>
      </c>
      <c r="AT15" t="s">
        <v>108</v>
      </c>
      <c r="AU15" t="s">
        <v>108</v>
      </c>
      <c r="AV15" t="s">
        <v>108</v>
      </c>
      <c r="AW15">
        <v>-1862.75</v>
      </c>
      <c r="AX15" t="s">
        <v>108</v>
      </c>
      <c r="AY15" t="s">
        <v>108</v>
      </c>
      <c r="AZ15" t="s">
        <v>108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 t="s">
        <v>108</v>
      </c>
      <c r="BG15" t="s">
        <v>108</v>
      </c>
      <c r="BH15" t="s">
        <v>108</v>
      </c>
    </row>
    <row r="16" spans="1:60" x14ac:dyDescent="0.3">
      <c r="A16" s="1" t="s">
        <v>74</v>
      </c>
      <c r="B16" t="s">
        <v>108</v>
      </c>
      <c r="C16" t="s">
        <v>108</v>
      </c>
      <c r="D16" t="s">
        <v>108</v>
      </c>
      <c r="E16" t="s">
        <v>108</v>
      </c>
      <c r="F16">
        <v>-1503.18</v>
      </c>
      <c r="G16" t="s">
        <v>108</v>
      </c>
      <c r="H16" t="s">
        <v>108</v>
      </c>
      <c r="I16" t="s">
        <v>108</v>
      </c>
      <c r="J16">
        <v>1639.77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>
        <v>38182.379999999997</v>
      </c>
      <c r="R16" t="s">
        <v>108</v>
      </c>
      <c r="S16">
        <v>35270.370000000003</v>
      </c>
      <c r="T16" t="s">
        <v>108</v>
      </c>
      <c r="U16" t="s">
        <v>108</v>
      </c>
      <c r="V16">
        <v>10886.97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108</v>
      </c>
      <c r="AR16" t="s">
        <v>108</v>
      </c>
      <c r="AS16" t="s">
        <v>108</v>
      </c>
      <c r="AT16" t="s">
        <v>108</v>
      </c>
      <c r="AU16" t="s">
        <v>108</v>
      </c>
      <c r="AV16" t="s">
        <v>108</v>
      </c>
      <c r="AW16" t="s">
        <v>108</v>
      </c>
      <c r="AX16" t="s">
        <v>108</v>
      </c>
      <c r="AY16" t="s">
        <v>108</v>
      </c>
      <c r="AZ16" t="s">
        <v>108</v>
      </c>
      <c r="BA16" t="s">
        <v>108</v>
      </c>
      <c r="BB16" t="s">
        <v>108</v>
      </c>
      <c r="BC16" t="s">
        <v>108</v>
      </c>
      <c r="BD16" t="s">
        <v>108</v>
      </c>
      <c r="BE16" t="s">
        <v>108</v>
      </c>
      <c r="BF16" t="s">
        <v>108</v>
      </c>
      <c r="BG16" t="s">
        <v>108</v>
      </c>
      <c r="BH16" t="s">
        <v>108</v>
      </c>
    </row>
    <row r="17" spans="1:60" x14ac:dyDescent="0.3">
      <c r="A17" s="1" t="s">
        <v>75</v>
      </c>
      <c r="B17" t="s">
        <v>108</v>
      </c>
      <c r="C17" t="s">
        <v>108</v>
      </c>
      <c r="D17" t="s">
        <v>108</v>
      </c>
      <c r="E17" t="s">
        <v>108</v>
      </c>
      <c r="F17">
        <v>310.44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>
        <v>3414.12</v>
      </c>
      <c r="W17">
        <v>6757.33</v>
      </c>
      <c r="X17" t="s">
        <v>108</v>
      </c>
      <c r="Y17" t="s">
        <v>108</v>
      </c>
      <c r="Z17" t="s">
        <v>108</v>
      </c>
      <c r="AA17">
        <v>6475.97</v>
      </c>
      <c r="AB17">
        <v>3491.68</v>
      </c>
      <c r="AC17" t="s">
        <v>108</v>
      </c>
      <c r="AD17" t="s">
        <v>108</v>
      </c>
      <c r="AE17">
        <v>6256.23</v>
      </c>
      <c r="AF17">
        <v>3271.86</v>
      </c>
      <c r="AG17" t="s">
        <v>108</v>
      </c>
      <c r="AH17">
        <v>2089.21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 t="s">
        <v>108</v>
      </c>
      <c r="AS17" t="s">
        <v>108</v>
      </c>
      <c r="AT17" t="s">
        <v>108</v>
      </c>
      <c r="AU17" t="s">
        <v>108</v>
      </c>
      <c r="AV17" t="s">
        <v>108</v>
      </c>
      <c r="AW17">
        <v>496.67</v>
      </c>
      <c r="AX17" t="s">
        <v>108</v>
      </c>
      <c r="AY17" t="s">
        <v>108</v>
      </c>
      <c r="AZ17" t="s">
        <v>108</v>
      </c>
      <c r="BA17" t="s">
        <v>108</v>
      </c>
      <c r="BB17" t="s">
        <v>108</v>
      </c>
      <c r="BC17" t="s">
        <v>108</v>
      </c>
      <c r="BD17" t="s">
        <v>108</v>
      </c>
      <c r="BE17" t="s">
        <v>108</v>
      </c>
      <c r="BF17" t="s">
        <v>108</v>
      </c>
      <c r="BG17" t="s">
        <v>108</v>
      </c>
      <c r="BH17" t="s">
        <v>108</v>
      </c>
    </row>
    <row r="18" spans="1:60" x14ac:dyDescent="0.3">
      <c r="A18" s="1" t="s">
        <v>76</v>
      </c>
      <c r="B18" t="s">
        <v>108</v>
      </c>
      <c r="C18" t="s">
        <v>108</v>
      </c>
      <c r="D18" t="s">
        <v>108</v>
      </c>
      <c r="E18" t="s">
        <v>108</v>
      </c>
      <c r="F18">
        <v>3279.05</v>
      </c>
      <c r="G18" t="s">
        <v>108</v>
      </c>
      <c r="H18">
        <v>15636.52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>
        <v>7895.13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108</v>
      </c>
      <c r="AT18" t="s">
        <v>108</v>
      </c>
      <c r="AU18" t="s">
        <v>108</v>
      </c>
      <c r="AV18" t="s">
        <v>108</v>
      </c>
      <c r="AW18" t="s">
        <v>108</v>
      </c>
      <c r="AX18" t="s">
        <v>108</v>
      </c>
      <c r="AY18" t="s">
        <v>108</v>
      </c>
      <c r="AZ18" t="s">
        <v>108</v>
      </c>
      <c r="BA18">
        <v>-2146.6999999999998</v>
      </c>
      <c r="BB18" t="s">
        <v>108</v>
      </c>
      <c r="BC18" t="s">
        <v>108</v>
      </c>
      <c r="BD18" t="s">
        <v>108</v>
      </c>
      <c r="BE18" t="s">
        <v>108</v>
      </c>
      <c r="BF18" t="s">
        <v>108</v>
      </c>
      <c r="BG18" t="s">
        <v>108</v>
      </c>
      <c r="BH18" t="s">
        <v>108</v>
      </c>
    </row>
    <row r="19" spans="1:60" x14ac:dyDescent="0.3">
      <c r="A19" s="1" t="s">
        <v>77</v>
      </c>
      <c r="B19" t="s">
        <v>108</v>
      </c>
      <c r="C19" t="s">
        <v>108</v>
      </c>
      <c r="D19" t="s">
        <v>108</v>
      </c>
      <c r="E19">
        <v>3333.3</v>
      </c>
      <c r="F19" t="s">
        <v>108</v>
      </c>
      <c r="G19" t="s">
        <v>108</v>
      </c>
      <c r="H19">
        <v>6738.5300000000007</v>
      </c>
      <c r="I19" t="s">
        <v>108</v>
      </c>
      <c r="J19" t="s">
        <v>108</v>
      </c>
      <c r="K19" t="s">
        <v>108</v>
      </c>
      <c r="L19">
        <v>2180.0300000000002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>
        <v>4503.0600000000004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108</v>
      </c>
      <c r="AT19" t="s">
        <v>108</v>
      </c>
      <c r="AU19" t="s">
        <v>108</v>
      </c>
      <c r="AV19" t="s">
        <v>108</v>
      </c>
      <c r="AW19" t="s">
        <v>108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108</v>
      </c>
      <c r="BE19" t="s">
        <v>108</v>
      </c>
      <c r="BF19" t="s">
        <v>108</v>
      </c>
      <c r="BG19" t="s">
        <v>108</v>
      </c>
      <c r="BH19" t="s">
        <v>108</v>
      </c>
    </row>
    <row r="20" spans="1:60" x14ac:dyDescent="0.3">
      <c r="A20" s="1" t="s">
        <v>78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  <c r="G20" t="s">
        <v>108</v>
      </c>
      <c r="H20">
        <v>18726.71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>
        <v>4424.6000000000004</v>
      </c>
      <c r="R20" t="s">
        <v>108</v>
      </c>
      <c r="S20" t="s">
        <v>108</v>
      </c>
      <c r="T20" t="s">
        <v>108</v>
      </c>
      <c r="U20" t="s">
        <v>108</v>
      </c>
      <c r="V20">
        <v>9299.7900000000009</v>
      </c>
      <c r="W20">
        <v>4268.43</v>
      </c>
      <c r="X20" t="s">
        <v>108</v>
      </c>
      <c r="Y20" t="s">
        <v>108</v>
      </c>
      <c r="Z20" t="s">
        <v>108</v>
      </c>
      <c r="AA20" t="s">
        <v>108</v>
      </c>
      <c r="AB20">
        <v>8111.47</v>
      </c>
      <c r="AC20" t="s">
        <v>108</v>
      </c>
      <c r="AD20" t="s">
        <v>108</v>
      </c>
      <c r="AE20">
        <v>15494.26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108</v>
      </c>
      <c r="AT20" t="s">
        <v>108</v>
      </c>
      <c r="AU20" t="s">
        <v>108</v>
      </c>
      <c r="AV20" t="s">
        <v>108</v>
      </c>
      <c r="AW20" t="s">
        <v>108</v>
      </c>
      <c r="AX20" t="s">
        <v>108</v>
      </c>
      <c r="AY20" t="s">
        <v>108</v>
      </c>
      <c r="AZ20" t="s">
        <v>108</v>
      </c>
      <c r="BA20" t="s">
        <v>108</v>
      </c>
      <c r="BB20" t="s">
        <v>108</v>
      </c>
      <c r="BC20" t="s">
        <v>108</v>
      </c>
      <c r="BD20" t="s">
        <v>108</v>
      </c>
      <c r="BE20" t="s">
        <v>108</v>
      </c>
      <c r="BF20" t="s">
        <v>108</v>
      </c>
      <c r="BG20" t="s">
        <v>108</v>
      </c>
      <c r="BH20" t="s">
        <v>108</v>
      </c>
    </row>
    <row r="21" spans="1:60" x14ac:dyDescent="0.3">
      <c r="A21" s="1" t="s">
        <v>79</v>
      </c>
      <c r="B21" t="s">
        <v>108</v>
      </c>
      <c r="C21" t="s">
        <v>108</v>
      </c>
      <c r="D21" t="s">
        <v>108</v>
      </c>
      <c r="E21" t="s">
        <v>108</v>
      </c>
      <c r="F21" t="s">
        <v>108</v>
      </c>
      <c r="G21">
        <v>6374.99</v>
      </c>
      <c r="H21">
        <v>4586.1000000000004</v>
      </c>
      <c r="I21" t="s">
        <v>108</v>
      </c>
      <c r="J21" t="s">
        <v>108</v>
      </c>
      <c r="K21" t="s">
        <v>108</v>
      </c>
      <c r="L21">
        <v>-84.3100000000004</v>
      </c>
      <c r="M21" t="s">
        <v>108</v>
      </c>
      <c r="N21" t="s">
        <v>108</v>
      </c>
      <c r="O21" t="s">
        <v>108</v>
      </c>
      <c r="P21" t="s">
        <v>108</v>
      </c>
      <c r="Q21">
        <v>10758.56</v>
      </c>
      <c r="R21" t="s">
        <v>108</v>
      </c>
      <c r="S21">
        <v>9123.49</v>
      </c>
      <c r="T21" t="s">
        <v>108</v>
      </c>
      <c r="U21" t="s">
        <v>108</v>
      </c>
      <c r="V21">
        <v>3650.63</v>
      </c>
      <c r="W21">
        <v>8284.2000000000007</v>
      </c>
      <c r="X21" t="s">
        <v>108</v>
      </c>
      <c r="Y21" t="s">
        <v>108</v>
      </c>
      <c r="Z21" t="s">
        <v>108</v>
      </c>
      <c r="AA21">
        <v>14457.86</v>
      </c>
      <c r="AB21">
        <v>-282.58999999999969</v>
      </c>
      <c r="AC21" t="s">
        <v>108</v>
      </c>
      <c r="AD21" t="s">
        <v>108</v>
      </c>
      <c r="AE21">
        <v>92808.39</v>
      </c>
      <c r="AF21">
        <v>-128.26000000000019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>
        <v>943.23</v>
      </c>
      <c r="AR21" t="s">
        <v>108</v>
      </c>
      <c r="AS21" t="s">
        <v>108</v>
      </c>
      <c r="AT21" t="s">
        <v>108</v>
      </c>
      <c r="AU21" t="s">
        <v>108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 t="s">
        <v>108</v>
      </c>
      <c r="BG21" t="s">
        <v>108</v>
      </c>
      <c r="BH21" t="s">
        <v>108</v>
      </c>
    </row>
    <row r="22" spans="1:60" x14ac:dyDescent="0.3">
      <c r="A22" s="1" t="s">
        <v>80</v>
      </c>
      <c r="B22" t="s">
        <v>108</v>
      </c>
      <c r="C22" t="s">
        <v>108</v>
      </c>
      <c r="D22" t="s">
        <v>108</v>
      </c>
      <c r="E22" t="s">
        <v>108</v>
      </c>
      <c r="F22">
        <v>3081.22</v>
      </c>
      <c r="G22" t="s">
        <v>108</v>
      </c>
      <c r="H22" t="s">
        <v>108</v>
      </c>
      <c r="I22" t="s">
        <v>108</v>
      </c>
      <c r="J22" t="s">
        <v>108</v>
      </c>
      <c r="K22">
        <v>1432.55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>
        <v>27268.71</v>
      </c>
      <c r="R22" t="s">
        <v>108</v>
      </c>
      <c r="S22">
        <v>3371.38</v>
      </c>
      <c r="T22" t="s">
        <v>108</v>
      </c>
      <c r="U22" t="s">
        <v>108</v>
      </c>
      <c r="V22">
        <v>5548.28</v>
      </c>
      <c r="W22">
        <v>14820</v>
      </c>
      <c r="X22" t="s">
        <v>108</v>
      </c>
      <c r="Y22" t="s">
        <v>108</v>
      </c>
      <c r="Z22" t="s">
        <v>108</v>
      </c>
      <c r="AA22">
        <v>6797.18</v>
      </c>
      <c r="AB22" t="s">
        <v>108</v>
      </c>
      <c r="AC22" t="s">
        <v>108</v>
      </c>
      <c r="AD22" t="s">
        <v>108</v>
      </c>
      <c r="AE22">
        <v>15345.57</v>
      </c>
      <c r="AF22">
        <v>37482.050000000003</v>
      </c>
      <c r="AG22">
        <v>6860.5599999999986</v>
      </c>
      <c r="AH22" t="s">
        <v>108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>
        <v>1459.08</v>
      </c>
      <c r="AQ22">
        <v>0</v>
      </c>
      <c r="AR22" t="s">
        <v>108</v>
      </c>
      <c r="AS22">
        <v>1459.08</v>
      </c>
      <c r="AT22" t="s">
        <v>108</v>
      </c>
      <c r="AU22" t="s">
        <v>108</v>
      </c>
      <c r="AV22" t="s">
        <v>108</v>
      </c>
      <c r="AW22" t="s">
        <v>108</v>
      </c>
      <c r="AX22" t="s">
        <v>108</v>
      </c>
      <c r="AY22" t="s">
        <v>108</v>
      </c>
      <c r="AZ22" t="s">
        <v>108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108</v>
      </c>
      <c r="BH22" t="s">
        <v>108</v>
      </c>
    </row>
    <row r="23" spans="1:60" x14ac:dyDescent="0.3">
      <c r="A23" s="1" t="s">
        <v>81</v>
      </c>
      <c r="B23" t="s">
        <v>108</v>
      </c>
      <c r="C23" t="s">
        <v>108</v>
      </c>
      <c r="D23" t="s">
        <v>108</v>
      </c>
      <c r="E23" t="s">
        <v>108</v>
      </c>
      <c r="F23">
        <v>28787.87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>
        <v>7568.52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>
        <v>30940.14</v>
      </c>
      <c r="T23" t="s">
        <v>108</v>
      </c>
      <c r="U23" t="s">
        <v>108</v>
      </c>
      <c r="V23">
        <v>2825.93</v>
      </c>
      <c r="W23" t="s">
        <v>108</v>
      </c>
      <c r="X23" t="s">
        <v>108</v>
      </c>
      <c r="Y23" t="s">
        <v>108</v>
      </c>
      <c r="Z23">
        <v>6427.8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>
        <v>709.03</v>
      </c>
      <c r="AQ23" t="s">
        <v>108</v>
      </c>
      <c r="AR23" t="s">
        <v>108</v>
      </c>
      <c r="AS23">
        <v>12960.95</v>
      </c>
      <c r="AT23" t="s">
        <v>108</v>
      </c>
      <c r="AU23" t="s">
        <v>108</v>
      </c>
      <c r="AV23" t="s">
        <v>108</v>
      </c>
      <c r="AW23" t="s">
        <v>108</v>
      </c>
      <c r="AX23" t="s">
        <v>108</v>
      </c>
      <c r="AY23" t="s">
        <v>108</v>
      </c>
      <c r="AZ23" t="s">
        <v>108</v>
      </c>
      <c r="BA23" t="s">
        <v>108</v>
      </c>
      <c r="BB23" t="s">
        <v>108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 t="s">
        <v>108</v>
      </c>
    </row>
    <row r="24" spans="1:60" x14ac:dyDescent="0.3">
      <c r="A24" s="1" t="s">
        <v>82</v>
      </c>
      <c r="B24" t="s">
        <v>108</v>
      </c>
      <c r="C24" t="s">
        <v>108</v>
      </c>
      <c r="D24" t="s">
        <v>108</v>
      </c>
      <c r="E24" t="s">
        <v>108</v>
      </c>
      <c r="F24">
        <v>25592.73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>
        <v>6732.25</v>
      </c>
      <c r="X24" t="s">
        <v>108</v>
      </c>
      <c r="Y24" t="s">
        <v>108</v>
      </c>
      <c r="Z24">
        <v>8269.2800000000007</v>
      </c>
      <c r="AA24" t="s">
        <v>108</v>
      </c>
      <c r="AB24" t="s">
        <v>108</v>
      </c>
      <c r="AC24" t="s">
        <v>108</v>
      </c>
      <c r="AD24" t="s">
        <v>108</v>
      </c>
      <c r="AE24">
        <v>-1512.54</v>
      </c>
      <c r="AF24" t="s">
        <v>108</v>
      </c>
      <c r="AG24" t="s">
        <v>108</v>
      </c>
      <c r="AH24" t="s">
        <v>108</v>
      </c>
      <c r="AI24" t="s">
        <v>108</v>
      </c>
      <c r="AJ24" t="s">
        <v>108</v>
      </c>
      <c r="AK24" t="s">
        <v>108</v>
      </c>
      <c r="AL24" t="s">
        <v>108</v>
      </c>
      <c r="AM24" t="s">
        <v>108</v>
      </c>
      <c r="AN24" t="s">
        <v>108</v>
      </c>
      <c r="AO24" t="s">
        <v>108</v>
      </c>
      <c r="AP24">
        <v>1405.09</v>
      </c>
      <c r="AQ24" t="s">
        <v>108</v>
      </c>
      <c r="AR24" t="s">
        <v>108</v>
      </c>
      <c r="AS24" t="s">
        <v>108</v>
      </c>
      <c r="AT24" t="s">
        <v>108</v>
      </c>
      <c r="AU24" t="s">
        <v>108</v>
      </c>
      <c r="AV24" t="s">
        <v>108</v>
      </c>
      <c r="AW24" t="s">
        <v>108</v>
      </c>
      <c r="AX24" t="s">
        <v>108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108</v>
      </c>
      <c r="BF24" t="s">
        <v>108</v>
      </c>
      <c r="BG24" t="s">
        <v>108</v>
      </c>
      <c r="BH24" t="s">
        <v>108</v>
      </c>
    </row>
    <row r="25" spans="1:60" x14ac:dyDescent="0.3">
      <c r="A25" s="1" t="s">
        <v>83</v>
      </c>
      <c r="B25" t="s">
        <v>108</v>
      </c>
      <c r="C25" t="s">
        <v>108</v>
      </c>
      <c r="D25" t="s">
        <v>108</v>
      </c>
      <c r="E25" t="s">
        <v>108</v>
      </c>
      <c r="F25">
        <v>6527.14</v>
      </c>
      <c r="G25">
        <v>4471.07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  <c r="AB25">
        <v>4305.6499999999996</v>
      </c>
      <c r="AC25" t="s">
        <v>108</v>
      </c>
      <c r="AD25" t="s">
        <v>108</v>
      </c>
      <c r="AE25">
        <v>1240.1400000000001</v>
      </c>
      <c r="AF25" t="s">
        <v>108</v>
      </c>
      <c r="AG25" t="s">
        <v>108</v>
      </c>
      <c r="AH25" t="s">
        <v>108</v>
      </c>
      <c r="AI25" t="s">
        <v>108</v>
      </c>
      <c r="AJ25" t="s">
        <v>108</v>
      </c>
      <c r="AK25" t="s">
        <v>108</v>
      </c>
      <c r="AL25" t="s">
        <v>108</v>
      </c>
      <c r="AM25" t="s">
        <v>108</v>
      </c>
      <c r="AN25" t="s">
        <v>108</v>
      </c>
      <c r="AO25" t="s">
        <v>108</v>
      </c>
      <c r="AP25">
        <v>1410.58</v>
      </c>
      <c r="AQ25">
        <v>12211.96</v>
      </c>
      <c r="AR25" t="s">
        <v>108</v>
      </c>
      <c r="AS25" t="s">
        <v>108</v>
      </c>
      <c r="AT25" t="s">
        <v>108</v>
      </c>
      <c r="AU25" t="s">
        <v>108</v>
      </c>
      <c r="AV25" t="s">
        <v>108</v>
      </c>
      <c r="AW25" t="s">
        <v>108</v>
      </c>
      <c r="AX25" t="s">
        <v>108</v>
      </c>
      <c r="AY25" t="s">
        <v>108</v>
      </c>
      <c r="AZ25" t="s">
        <v>108</v>
      </c>
      <c r="BA25" t="s">
        <v>108</v>
      </c>
      <c r="BB25" t="s">
        <v>108</v>
      </c>
      <c r="BC25" t="s">
        <v>108</v>
      </c>
      <c r="BD25" t="s">
        <v>108</v>
      </c>
      <c r="BE25" t="s">
        <v>108</v>
      </c>
      <c r="BF25" t="s">
        <v>108</v>
      </c>
      <c r="BG25" t="s">
        <v>108</v>
      </c>
      <c r="BH25" t="s">
        <v>108</v>
      </c>
    </row>
    <row r="26" spans="1:60" x14ac:dyDescent="0.3">
      <c r="A26" s="1" t="s">
        <v>84</v>
      </c>
      <c r="B26" t="s">
        <v>108</v>
      </c>
      <c r="C26" t="s">
        <v>108</v>
      </c>
      <c r="D26" t="s">
        <v>108</v>
      </c>
      <c r="E26">
        <v>2451.29</v>
      </c>
      <c r="F26" t="s">
        <v>108</v>
      </c>
      <c r="G26">
        <v>4451.08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  <c r="AB26" t="s">
        <v>108</v>
      </c>
      <c r="AC26" t="s">
        <v>108</v>
      </c>
      <c r="AD26" t="s">
        <v>108</v>
      </c>
      <c r="AE26" t="s">
        <v>108</v>
      </c>
      <c r="AF26" t="s">
        <v>108</v>
      </c>
      <c r="AG26" t="s">
        <v>108</v>
      </c>
      <c r="AH26" t="s">
        <v>108</v>
      </c>
      <c r="AI26" t="s">
        <v>108</v>
      </c>
      <c r="AJ26" t="s">
        <v>108</v>
      </c>
      <c r="AK26" t="s">
        <v>108</v>
      </c>
      <c r="AL26" t="s">
        <v>108</v>
      </c>
      <c r="AM26" t="s">
        <v>108</v>
      </c>
      <c r="AN26" t="s">
        <v>108</v>
      </c>
      <c r="AO26" t="s">
        <v>108</v>
      </c>
      <c r="AP26">
        <v>5494.4</v>
      </c>
      <c r="AQ26">
        <v>16188.96</v>
      </c>
      <c r="AR26" t="s">
        <v>108</v>
      </c>
      <c r="AS26" t="s">
        <v>108</v>
      </c>
      <c r="AT26" t="s">
        <v>108</v>
      </c>
      <c r="AU26" t="s">
        <v>108</v>
      </c>
      <c r="AV26" t="s">
        <v>108</v>
      </c>
      <c r="AW26" t="s">
        <v>108</v>
      </c>
      <c r="AX26" t="s">
        <v>108</v>
      </c>
      <c r="AY26" t="s">
        <v>108</v>
      </c>
      <c r="AZ26" t="s">
        <v>108</v>
      </c>
      <c r="BA26" t="s">
        <v>108</v>
      </c>
      <c r="BB26" t="s">
        <v>108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 t="s">
        <v>108</v>
      </c>
    </row>
    <row r="27" spans="1:60" x14ac:dyDescent="0.3">
      <c r="A27" s="1" t="s">
        <v>85</v>
      </c>
      <c r="B27" t="s">
        <v>108</v>
      </c>
      <c r="C27" t="s">
        <v>108</v>
      </c>
      <c r="D27" t="s">
        <v>108</v>
      </c>
      <c r="E27">
        <v>20031.689999999999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>
        <v>12851.66</v>
      </c>
      <c r="O27">
        <v>7456.8099999999986</v>
      </c>
      <c r="P27" t="s">
        <v>108</v>
      </c>
      <c r="Q27">
        <v>50513.34</v>
      </c>
      <c r="R27" t="s">
        <v>108</v>
      </c>
      <c r="S27" t="s">
        <v>108</v>
      </c>
      <c r="T27" t="s">
        <v>108</v>
      </c>
      <c r="U27" t="s">
        <v>108</v>
      </c>
      <c r="V27">
        <v>20210.330000000002</v>
      </c>
      <c r="W27">
        <v>7780.74</v>
      </c>
      <c r="X27" t="s">
        <v>108</v>
      </c>
      <c r="Y27" t="s">
        <v>108</v>
      </c>
      <c r="Z27" t="s">
        <v>108</v>
      </c>
      <c r="AA27" t="s">
        <v>108</v>
      </c>
      <c r="AB27" t="s">
        <v>108</v>
      </c>
      <c r="AC27" t="s">
        <v>108</v>
      </c>
      <c r="AD27" t="s">
        <v>108</v>
      </c>
      <c r="AE27">
        <v>103222.37</v>
      </c>
      <c r="AF27">
        <v>2355.83</v>
      </c>
      <c r="AG27" t="s">
        <v>108</v>
      </c>
      <c r="AH27" t="s">
        <v>108</v>
      </c>
      <c r="AI27" t="s">
        <v>108</v>
      </c>
      <c r="AJ27" t="s">
        <v>108</v>
      </c>
      <c r="AK27">
        <v>24697.09</v>
      </c>
      <c r="AL27" t="s">
        <v>108</v>
      </c>
      <c r="AM27" t="s">
        <v>108</v>
      </c>
      <c r="AN27" t="s">
        <v>108</v>
      </c>
      <c r="AO27" t="s">
        <v>108</v>
      </c>
      <c r="AP27">
        <v>691.69</v>
      </c>
      <c r="AQ27">
        <v>-12211.96</v>
      </c>
      <c r="AR27" t="s">
        <v>108</v>
      </c>
      <c r="AS27" t="s">
        <v>108</v>
      </c>
      <c r="AT27" t="s">
        <v>108</v>
      </c>
      <c r="AU27" t="s">
        <v>108</v>
      </c>
      <c r="AV27" t="s">
        <v>108</v>
      </c>
      <c r="AW27" t="s">
        <v>108</v>
      </c>
      <c r="AX27" t="s">
        <v>108</v>
      </c>
      <c r="AY27">
        <v>9897</v>
      </c>
      <c r="AZ27">
        <v>12638.7</v>
      </c>
      <c r="BA27" t="s">
        <v>108</v>
      </c>
      <c r="BB27">
        <v>62024.56</v>
      </c>
      <c r="BC27">
        <v>2418.65</v>
      </c>
      <c r="BD27" t="s">
        <v>108</v>
      </c>
      <c r="BE27" t="s">
        <v>108</v>
      </c>
      <c r="BF27" t="s">
        <v>108</v>
      </c>
      <c r="BG27" t="s">
        <v>108</v>
      </c>
      <c r="BH27" t="s">
        <v>108</v>
      </c>
    </row>
    <row r="28" spans="1:60" x14ac:dyDescent="0.3">
      <c r="A28" s="1" t="s">
        <v>86</v>
      </c>
      <c r="B28" t="s">
        <v>108</v>
      </c>
      <c r="C28" t="s">
        <v>108</v>
      </c>
      <c r="D28" t="s">
        <v>108</v>
      </c>
      <c r="E28" t="s">
        <v>108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>
        <v>20500.490000000002</v>
      </c>
      <c r="O28">
        <v>17588.78</v>
      </c>
      <c r="P28" t="s">
        <v>108</v>
      </c>
      <c r="Q28">
        <v>843.27</v>
      </c>
      <c r="R28" t="s">
        <v>108</v>
      </c>
      <c r="S28" t="s">
        <v>108</v>
      </c>
      <c r="T28" t="s">
        <v>108</v>
      </c>
      <c r="U28" t="s">
        <v>108</v>
      </c>
      <c r="V28">
        <v>10609.56</v>
      </c>
      <c r="W28">
        <v>9354.98</v>
      </c>
      <c r="X28" t="s">
        <v>108</v>
      </c>
      <c r="Y28" t="s">
        <v>108</v>
      </c>
      <c r="Z28" t="s">
        <v>108</v>
      </c>
      <c r="AA28" t="s">
        <v>108</v>
      </c>
      <c r="AB28" t="s">
        <v>108</v>
      </c>
      <c r="AC28" t="s">
        <v>108</v>
      </c>
      <c r="AD28" t="s">
        <v>108</v>
      </c>
      <c r="AE28" t="s">
        <v>108</v>
      </c>
      <c r="AF28">
        <v>5737.1</v>
      </c>
      <c r="AG28" t="s">
        <v>108</v>
      </c>
      <c r="AH28" t="s">
        <v>108</v>
      </c>
      <c r="AI28" t="s">
        <v>108</v>
      </c>
      <c r="AJ28" t="s">
        <v>108</v>
      </c>
      <c r="AK28">
        <v>-4323.54</v>
      </c>
      <c r="AL28" t="s">
        <v>108</v>
      </c>
      <c r="AM28" t="s">
        <v>108</v>
      </c>
      <c r="AN28" t="s">
        <v>108</v>
      </c>
      <c r="AO28" t="s">
        <v>108</v>
      </c>
      <c r="AP28" t="s">
        <v>108</v>
      </c>
      <c r="AQ28" t="s">
        <v>108</v>
      </c>
      <c r="AR28" t="s">
        <v>108</v>
      </c>
      <c r="AS28" t="s">
        <v>108</v>
      </c>
      <c r="AT28" t="s">
        <v>108</v>
      </c>
      <c r="AU28" t="s">
        <v>108</v>
      </c>
      <c r="AV28" t="s">
        <v>108</v>
      </c>
      <c r="AW28" t="s">
        <v>108</v>
      </c>
      <c r="AX28" t="s">
        <v>108</v>
      </c>
      <c r="AY28">
        <v>1334.17</v>
      </c>
      <c r="AZ28" t="s">
        <v>108</v>
      </c>
      <c r="BA28" t="s">
        <v>108</v>
      </c>
      <c r="BB28">
        <v>6357.79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 t="s">
        <v>108</v>
      </c>
    </row>
    <row r="29" spans="1:60" x14ac:dyDescent="0.3">
      <c r="A29" s="1" t="s">
        <v>87</v>
      </c>
      <c r="B29" t="s">
        <v>108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>
        <v>2950.23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>
        <v>4538.4399999999996</v>
      </c>
      <c r="X29" t="s">
        <v>108</v>
      </c>
      <c r="Y29" t="s">
        <v>108</v>
      </c>
      <c r="Z29">
        <v>10950.75</v>
      </c>
      <c r="AA29" t="s">
        <v>108</v>
      </c>
      <c r="AB29" t="s">
        <v>108</v>
      </c>
      <c r="AC29" t="s">
        <v>108</v>
      </c>
      <c r="AD29" t="s">
        <v>108</v>
      </c>
      <c r="AE29" t="s">
        <v>108</v>
      </c>
      <c r="AF29">
        <v>9202.58</v>
      </c>
      <c r="AG29" t="s">
        <v>108</v>
      </c>
      <c r="AH29" t="s">
        <v>108</v>
      </c>
      <c r="AI29" t="s">
        <v>108</v>
      </c>
      <c r="AJ29" t="s">
        <v>108</v>
      </c>
      <c r="AK29" t="s">
        <v>108</v>
      </c>
      <c r="AL29" t="s">
        <v>108</v>
      </c>
      <c r="AM29" t="s">
        <v>108</v>
      </c>
      <c r="AN29" t="s">
        <v>108</v>
      </c>
      <c r="AO29" t="s">
        <v>108</v>
      </c>
      <c r="AP29">
        <v>8807.15</v>
      </c>
      <c r="AQ29" t="s">
        <v>108</v>
      </c>
      <c r="AR29" t="s">
        <v>108</v>
      </c>
      <c r="AS29" t="s">
        <v>108</v>
      </c>
      <c r="AT29" t="s">
        <v>108</v>
      </c>
      <c r="AU29" t="s">
        <v>108</v>
      </c>
      <c r="AV29" t="s">
        <v>108</v>
      </c>
      <c r="AW29" t="s">
        <v>108</v>
      </c>
      <c r="AX29" t="s">
        <v>108</v>
      </c>
      <c r="AY29" t="s">
        <v>108</v>
      </c>
      <c r="AZ29">
        <v>5921.58</v>
      </c>
      <c r="BA29" t="s">
        <v>108</v>
      </c>
      <c r="BB29" t="s">
        <v>108</v>
      </c>
      <c r="BC29">
        <v>3498.39</v>
      </c>
      <c r="BD29" t="s">
        <v>108</v>
      </c>
      <c r="BE29" t="s">
        <v>108</v>
      </c>
      <c r="BF29" t="s">
        <v>108</v>
      </c>
      <c r="BG29" t="s">
        <v>108</v>
      </c>
      <c r="BH29" t="s">
        <v>108</v>
      </c>
    </row>
    <row r="30" spans="1:60" x14ac:dyDescent="0.3">
      <c r="A30" s="1" t="s">
        <v>88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>
        <v>2909.66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>
        <v>-4538.4399999999996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>
        <v>9882.02</v>
      </c>
      <c r="AG30" t="s">
        <v>108</v>
      </c>
      <c r="AH30" t="s">
        <v>108</v>
      </c>
      <c r="AI30" t="s">
        <v>108</v>
      </c>
      <c r="AJ30" t="s">
        <v>108</v>
      </c>
      <c r="AK30">
        <v>3953</v>
      </c>
      <c r="AL30" t="s">
        <v>108</v>
      </c>
      <c r="AM30" t="s">
        <v>108</v>
      </c>
      <c r="AN30" t="s">
        <v>108</v>
      </c>
      <c r="AO30" t="s">
        <v>108</v>
      </c>
      <c r="AP30">
        <v>3979.08</v>
      </c>
      <c r="AQ30" t="s">
        <v>108</v>
      </c>
      <c r="AR30" t="s">
        <v>108</v>
      </c>
      <c r="AS30" t="s">
        <v>108</v>
      </c>
      <c r="AT30" t="s">
        <v>108</v>
      </c>
      <c r="AU30" t="s">
        <v>108</v>
      </c>
      <c r="AV30" t="s">
        <v>108</v>
      </c>
      <c r="AW30" t="s">
        <v>108</v>
      </c>
      <c r="AX30" t="s">
        <v>108</v>
      </c>
      <c r="AY30">
        <v>9807.1</v>
      </c>
      <c r="AZ30" t="s">
        <v>108</v>
      </c>
      <c r="BA30" t="s">
        <v>108</v>
      </c>
      <c r="BB30" t="s">
        <v>108</v>
      </c>
      <c r="BC30">
        <v>-2374.7800000000002</v>
      </c>
      <c r="BD30" t="s">
        <v>108</v>
      </c>
      <c r="BE30" t="s">
        <v>108</v>
      </c>
      <c r="BF30" t="s">
        <v>108</v>
      </c>
      <c r="BG30" t="s">
        <v>108</v>
      </c>
      <c r="BH30" t="s">
        <v>108</v>
      </c>
    </row>
    <row r="31" spans="1:60" x14ac:dyDescent="0.3">
      <c r="A31" s="1" t="s">
        <v>89</v>
      </c>
      <c r="B31" t="s">
        <v>108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>
        <v>265.87</v>
      </c>
      <c r="L31">
        <v>4467.95</v>
      </c>
      <c r="M31" t="s">
        <v>108</v>
      </c>
      <c r="N31" t="s">
        <v>108</v>
      </c>
      <c r="O31" t="s">
        <v>108</v>
      </c>
      <c r="P31" t="s">
        <v>108</v>
      </c>
      <c r="Q31">
        <v>18651.53</v>
      </c>
      <c r="R31" t="s">
        <v>108</v>
      </c>
      <c r="S31" t="s">
        <v>108</v>
      </c>
      <c r="T31">
        <v>15981.17</v>
      </c>
      <c r="U31" t="s">
        <v>108</v>
      </c>
      <c r="V31" t="s">
        <v>108</v>
      </c>
      <c r="W31">
        <v>10794.91</v>
      </c>
      <c r="X31">
        <v>11909.77</v>
      </c>
      <c r="Y31">
        <v>6359.94</v>
      </c>
      <c r="Z31" t="s">
        <v>108</v>
      </c>
      <c r="AA31">
        <v>11092.89</v>
      </c>
      <c r="AB31">
        <v>9130.83</v>
      </c>
      <c r="AC31" t="s">
        <v>108</v>
      </c>
      <c r="AD31" t="s">
        <v>108</v>
      </c>
      <c r="AE31">
        <v>127151.17</v>
      </c>
      <c r="AF31">
        <v>3814.37</v>
      </c>
      <c r="AG31" t="s">
        <v>108</v>
      </c>
      <c r="AH31" t="s">
        <v>108</v>
      </c>
      <c r="AI31" t="s">
        <v>108</v>
      </c>
      <c r="AJ31" t="s">
        <v>108</v>
      </c>
      <c r="AK31" t="s">
        <v>108</v>
      </c>
      <c r="AL31" t="s">
        <v>108</v>
      </c>
      <c r="AM31" t="s">
        <v>108</v>
      </c>
      <c r="AN31" t="s">
        <v>108</v>
      </c>
      <c r="AO31" t="s">
        <v>108</v>
      </c>
      <c r="AP31">
        <v>3220.49</v>
      </c>
      <c r="AQ31">
        <v>4642.3899999999994</v>
      </c>
      <c r="AR31" t="s">
        <v>108</v>
      </c>
      <c r="AS31" t="s">
        <v>108</v>
      </c>
      <c r="AT31" t="s">
        <v>108</v>
      </c>
      <c r="AU31" t="s">
        <v>108</v>
      </c>
      <c r="AV31" t="s">
        <v>108</v>
      </c>
      <c r="AW31" t="s">
        <v>108</v>
      </c>
      <c r="AX31" t="s">
        <v>108</v>
      </c>
      <c r="AY31">
        <v>12941.69</v>
      </c>
      <c r="AZ31" t="s">
        <v>108</v>
      </c>
      <c r="BA31" t="s">
        <v>108</v>
      </c>
      <c r="BB31">
        <v>463.73</v>
      </c>
      <c r="BC31">
        <v>2243.19</v>
      </c>
      <c r="BD31" t="s">
        <v>108</v>
      </c>
      <c r="BE31" t="s">
        <v>108</v>
      </c>
      <c r="BF31" t="s">
        <v>108</v>
      </c>
      <c r="BG31" t="s">
        <v>108</v>
      </c>
      <c r="BH31" t="s">
        <v>108</v>
      </c>
    </row>
    <row r="32" spans="1:60" x14ac:dyDescent="0.3">
      <c r="A32" s="1" t="s">
        <v>90</v>
      </c>
      <c r="B32" t="s">
        <v>108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  <c r="J32" t="s">
        <v>108</v>
      </c>
      <c r="K32" t="s">
        <v>108</v>
      </c>
      <c r="L32">
        <v>4420.8</v>
      </c>
      <c r="M32" t="s">
        <v>108</v>
      </c>
      <c r="N32" t="s">
        <v>108</v>
      </c>
      <c r="O32">
        <v>12539.27</v>
      </c>
      <c r="P32" t="s">
        <v>108</v>
      </c>
      <c r="Q32">
        <v>10048.790000000001</v>
      </c>
      <c r="R32" t="s">
        <v>108</v>
      </c>
      <c r="S32" t="s">
        <v>108</v>
      </c>
      <c r="T32" t="s">
        <v>108</v>
      </c>
      <c r="U32" t="s">
        <v>108</v>
      </c>
      <c r="V32">
        <v>2747.28</v>
      </c>
      <c r="W32">
        <v>1520.34</v>
      </c>
      <c r="X32">
        <v>5311.44</v>
      </c>
      <c r="Y32">
        <v>3721.8</v>
      </c>
      <c r="Z32" t="s">
        <v>108</v>
      </c>
      <c r="AA32" t="s">
        <v>108</v>
      </c>
      <c r="AB32">
        <v>1174.77</v>
      </c>
      <c r="AC32" t="s">
        <v>108</v>
      </c>
      <c r="AD32" t="s">
        <v>108</v>
      </c>
      <c r="AE32">
        <v>43792.75</v>
      </c>
      <c r="AF32" t="s">
        <v>108</v>
      </c>
      <c r="AG32" t="s">
        <v>108</v>
      </c>
      <c r="AH32" t="s">
        <v>108</v>
      </c>
      <c r="AI32" t="s">
        <v>108</v>
      </c>
      <c r="AJ32" t="s">
        <v>108</v>
      </c>
      <c r="AK32" t="s">
        <v>108</v>
      </c>
      <c r="AL32">
        <v>1167.6099999999999</v>
      </c>
      <c r="AM32">
        <v>1264.9100000000001</v>
      </c>
      <c r="AN32" t="s">
        <v>108</v>
      </c>
      <c r="AO32" t="s">
        <v>108</v>
      </c>
      <c r="AP32" t="s">
        <v>108</v>
      </c>
      <c r="AQ32" t="s">
        <v>108</v>
      </c>
      <c r="AR32" t="s">
        <v>108</v>
      </c>
      <c r="AS32" t="s">
        <v>108</v>
      </c>
      <c r="AT32" t="s">
        <v>108</v>
      </c>
      <c r="AU32" t="s">
        <v>108</v>
      </c>
      <c r="AV32">
        <v>3663.05</v>
      </c>
      <c r="AW32" t="s">
        <v>108</v>
      </c>
      <c r="AX32" t="s">
        <v>108</v>
      </c>
      <c r="AY32" t="s">
        <v>108</v>
      </c>
      <c r="AZ32" t="s">
        <v>108</v>
      </c>
      <c r="BA32" t="s">
        <v>108</v>
      </c>
      <c r="BB32" t="s">
        <v>108</v>
      </c>
      <c r="BC32" t="s">
        <v>108</v>
      </c>
      <c r="BD32" t="s">
        <v>108</v>
      </c>
      <c r="BE32" t="s">
        <v>108</v>
      </c>
      <c r="BF32" t="s">
        <v>108</v>
      </c>
      <c r="BG32" t="s">
        <v>108</v>
      </c>
      <c r="BH32" t="s">
        <v>108</v>
      </c>
    </row>
    <row r="33" spans="1:60" x14ac:dyDescent="0.3">
      <c r="A33" s="1" t="s">
        <v>91</v>
      </c>
      <c r="B33" t="s">
        <v>108</v>
      </c>
      <c r="C33" t="s">
        <v>108</v>
      </c>
      <c r="D33">
        <v>2537.08</v>
      </c>
      <c r="E33" t="s">
        <v>108</v>
      </c>
      <c r="F33" t="s">
        <v>108</v>
      </c>
      <c r="G33" t="s">
        <v>108</v>
      </c>
      <c r="H33" t="s">
        <v>108</v>
      </c>
      <c r="I33">
        <v>9178.76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s">
        <v>108</v>
      </c>
      <c r="P33" t="s">
        <v>108</v>
      </c>
      <c r="Q33">
        <v>17215.79</v>
      </c>
      <c r="R33" t="s">
        <v>108</v>
      </c>
      <c r="S33" t="s">
        <v>108</v>
      </c>
      <c r="T33" t="s">
        <v>108</v>
      </c>
      <c r="U33" t="s">
        <v>108</v>
      </c>
      <c r="V33">
        <v>11287.34</v>
      </c>
      <c r="W33">
        <v>9659.7199999999993</v>
      </c>
      <c r="X33">
        <v>17099.84</v>
      </c>
      <c r="Y33">
        <v>23897.25</v>
      </c>
      <c r="Z33" t="s">
        <v>108</v>
      </c>
      <c r="AA33">
        <v>1155.1600000000001</v>
      </c>
      <c r="AB33">
        <v>1789.21</v>
      </c>
      <c r="AC33" t="s">
        <v>108</v>
      </c>
      <c r="AD33" t="s">
        <v>108</v>
      </c>
      <c r="AE33">
        <v>24260.990000000009</v>
      </c>
      <c r="AF33">
        <v>13443.22</v>
      </c>
      <c r="AG33" t="s">
        <v>108</v>
      </c>
      <c r="AH33" t="s">
        <v>108</v>
      </c>
      <c r="AI33" t="s">
        <v>108</v>
      </c>
      <c r="AJ33" t="s">
        <v>108</v>
      </c>
      <c r="AK33">
        <v>15046.79</v>
      </c>
      <c r="AL33">
        <v>1859.53</v>
      </c>
      <c r="AM33">
        <v>1341.66</v>
      </c>
      <c r="AN33" t="s">
        <v>108</v>
      </c>
      <c r="AO33" t="s">
        <v>108</v>
      </c>
      <c r="AP33" t="s">
        <v>108</v>
      </c>
      <c r="AQ33" t="s">
        <v>108</v>
      </c>
      <c r="AR33" t="s">
        <v>108</v>
      </c>
      <c r="AS33" t="s">
        <v>108</v>
      </c>
      <c r="AT33" t="s">
        <v>108</v>
      </c>
      <c r="AU33" t="s">
        <v>108</v>
      </c>
      <c r="AV33">
        <v>3751.33</v>
      </c>
      <c r="AW33" t="s">
        <v>108</v>
      </c>
      <c r="AX33" t="s">
        <v>108</v>
      </c>
      <c r="AY33" t="s">
        <v>108</v>
      </c>
      <c r="AZ33" t="s">
        <v>108</v>
      </c>
      <c r="BA33" t="s">
        <v>108</v>
      </c>
      <c r="BB33" t="s">
        <v>108</v>
      </c>
      <c r="BC33">
        <v>1183.1600000000001</v>
      </c>
      <c r="BD33" t="s">
        <v>108</v>
      </c>
      <c r="BE33" t="s">
        <v>108</v>
      </c>
      <c r="BF33" t="s">
        <v>108</v>
      </c>
      <c r="BG33" t="s">
        <v>108</v>
      </c>
      <c r="BH33" t="s">
        <v>108</v>
      </c>
    </row>
    <row r="34" spans="1:60" x14ac:dyDescent="0.3">
      <c r="A34" s="1" t="s">
        <v>92</v>
      </c>
      <c r="B34" t="s">
        <v>108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>
        <v>6437.67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  <c r="Q34">
        <v>8756.99</v>
      </c>
      <c r="R34" t="s">
        <v>108</v>
      </c>
      <c r="S34" t="s">
        <v>108</v>
      </c>
      <c r="T34" t="s">
        <v>108</v>
      </c>
      <c r="U34" t="s">
        <v>108</v>
      </c>
      <c r="V34">
        <v>8588.869999999999</v>
      </c>
      <c r="W34" t="s">
        <v>108</v>
      </c>
      <c r="X34">
        <v>3469.65</v>
      </c>
      <c r="Y34">
        <v>11540.51</v>
      </c>
      <c r="Z34" t="s">
        <v>108</v>
      </c>
      <c r="AA34">
        <v>1227.18</v>
      </c>
      <c r="AB34">
        <v>5983.39</v>
      </c>
      <c r="AC34" t="s">
        <v>108</v>
      </c>
      <c r="AD34" t="s">
        <v>108</v>
      </c>
      <c r="AE34" t="s">
        <v>108</v>
      </c>
      <c r="AF34" t="s">
        <v>108</v>
      </c>
      <c r="AG34" t="s">
        <v>108</v>
      </c>
      <c r="AH34" t="s">
        <v>108</v>
      </c>
      <c r="AI34" t="s">
        <v>108</v>
      </c>
      <c r="AJ34" t="s">
        <v>108</v>
      </c>
      <c r="AK34" t="s">
        <v>108</v>
      </c>
      <c r="AL34" t="s">
        <v>108</v>
      </c>
      <c r="AM34" t="s">
        <v>108</v>
      </c>
      <c r="AN34" t="s">
        <v>108</v>
      </c>
      <c r="AO34" t="s">
        <v>108</v>
      </c>
      <c r="AP34" t="s">
        <v>108</v>
      </c>
      <c r="AQ34" t="s">
        <v>108</v>
      </c>
      <c r="AR34" t="s">
        <v>108</v>
      </c>
      <c r="AS34" t="s">
        <v>108</v>
      </c>
      <c r="AT34" t="s">
        <v>108</v>
      </c>
      <c r="AU34" t="s">
        <v>108</v>
      </c>
      <c r="AV34" t="s">
        <v>108</v>
      </c>
      <c r="AW34" t="s">
        <v>108</v>
      </c>
      <c r="AX34" t="s">
        <v>108</v>
      </c>
      <c r="AY34">
        <v>5499.15</v>
      </c>
      <c r="AZ34" t="s">
        <v>108</v>
      </c>
      <c r="BA34" t="s">
        <v>108</v>
      </c>
      <c r="BB34" t="s">
        <v>108</v>
      </c>
      <c r="BC34">
        <v>10486.21</v>
      </c>
      <c r="BD34" t="s">
        <v>108</v>
      </c>
      <c r="BE34" t="s">
        <v>108</v>
      </c>
      <c r="BF34" t="s">
        <v>108</v>
      </c>
      <c r="BG34" t="s">
        <v>108</v>
      </c>
      <c r="BH34" t="s">
        <v>108</v>
      </c>
    </row>
    <row r="35" spans="1:60" x14ac:dyDescent="0.3">
      <c r="A35" s="1" t="s">
        <v>93</v>
      </c>
      <c r="B35" t="s">
        <v>108</v>
      </c>
      <c r="C35" t="s">
        <v>108</v>
      </c>
      <c r="D35">
        <v>1321.74</v>
      </c>
      <c r="E35" t="s">
        <v>108</v>
      </c>
      <c r="F35" t="s">
        <v>108</v>
      </c>
      <c r="G35" t="s">
        <v>108</v>
      </c>
      <c r="H35" t="s">
        <v>108</v>
      </c>
      <c r="I35">
        <v>2392.89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  <c r="O35" t="s">
        <v>108</v>
      </c>
      <c r="P35" t="s">
        <v>108</v>
      </c>
      <c r="Q35">
        <v>14367.64</v>
      </c>
      <c r="R35" t="s">
        <v>108</v>
      </c>
      <c r="S35" t="s">
        <v>108</v>
      </c>
      <c r="T35" t="s">
        <v>108</v>
      </c>
      <c r="U35" t="s">
        <v>108</v>
      </c>
      <c r="V35">
        <v>1468.62</v>
      </c>
      <c r="W35">
        <v>1664.4</v>
      </c>
      <c r="X35">
        <v>11574.68</v>
      </c>
      <c r="Y35">
        <v>13054.24</v>
      </c>
      <c r="Z35" t="s">
        <v>108</v>
      </c>
      <c r="AA35">
        <v>5872.1500000000005</v>
      </c>
      <c r="AB35">
        <v>5595.17</v>
      </c>
      <c r="AC35" t="s">
        <v>108</v>
      </c>
      <c r="AD35" t="s">
        <v>108</v>
      </c>
      <c r="AE35" t="s">
        <v>108</v>
      </c>
      <c r="AF35" t="s">
        <v>108</v>
      </c>
      <c r="AG35" t="s">
        <v>108</v>
      </c>
      <c r="AH35" t="s">
        <v>108</v>
      </c>
      <c r="AI35" t="s">
        <v>108</v>
      </c>
      <c r="AJ35" t="s">
        <v>108</v>
      </c>
      <c r="AK35" t="s">
        <v>108</v>
      </c>
      <c r="AL35" t="s">
        <v>108</v>
      </c>
      <c r="AM35" t="s">
        <v>108</v>
      </c>
      <c r="AN35" t="s">
        <v>108</v>
      </c>
      <c r="AO35" t="s">
        <v>108</v>
      </c>
      <c r="AP35" t="s">
        <v>108</v>
      </c>
      <c r="AQ35" t="s">
        <v>108</v>
      </c>
      <c r="AR35" t="s">
        <v>108</v>
      </c>
      <c r="AS35" t="s">
        <v>108</v>
      </c>
      <c r="AT35" t="s">
        <v>108</v>
      </c>
      <c r="AU35" t="s">
        <v>108</v>
      </c>
      <c r="AV35" t="s">
        <v>108</v>
      </c>
      <c r="AW35" t="s">
        <v>108</v>
      </c>
      <c r="AX35" t="s">
        <v>108</v>
      </c>
      <c r="AY35" t="s">
        <v>108</v>
      </c>
      <c r="AZ35" t="s">
        <v>108</v>
      </c>
      <c r="BA35" t="s">
        <v>108</v>
      </c>
      <c r="BB35" t="s">
        <v>108</v>
      </c>
      <c r="BC35" t="s">
        <v>108</v>
      </c>
      <c r="BD35" t="s">
        <v>108</v>
      </c>
      <c r="BE35" t="s">
        <v>108</v>
      </c>
      <c r="BF35" t="s">
        <v>108</v>
      </c>
      <c r="BG35" t="s">
        <v>108</v>
      </c>
      <c r="BH35" t="s">
        <v>108</v>
      </c>
    </row>
    <row r="36" spans="1:60" x14ac:dyDescent="0.3">
      <c r="A36" s="1" t="s">
        <v>94</v>
      </c>
      <c r="B36" t="s">
        <v>108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>
        <v>7714.4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>
        <v>0</v>
      </c>
      <c r="W36">
        <v>12878.86</v>
      </c>
      <c r="X36">
        <v>14730.77</v>
      </c>
      <c r="Y36">
        <v>26991.48</v>
      </c>
      <c r="Z36" t="s">
        <v>108</v>
      </c>
      <c r="AA36">
        <v>7102.14</v>
      </c>
      <c r="AB36" t="s">
        <v>108</v>
      </c>
      <c r="AC36" t="s">
        <v>108</v>
      </c>
      <c r="AD36" t="s">
        <v>108</v>
      </c>
      <c r="AE36" t="s">
        <v>108</v>
      </c>
      <c r="AF36" t="s">
        <v>108</v>
      </c>
      <c r="AG36" t="s">
        <v>108</v>
      </c>
      <c r="AH36" t="s">
        <v>108</v>
      </c>
      <c r="AI36" t="s">
        <v>108</v>
      </c>
      <c r="AJ36" t="s">
        <v>108</v>
      </c>
      <c r="AK36" t="s">
        <v>108</v>
      </c>
      <c r="AL36" t="s">
        <v>108</v>
      </c>
      <c r="AM36" t="s">
        <v>108</v>
      </c>
      <c r="AN36" t="s">
        <v>108</v>
      </c>
      <c r="AO36" t="s">
        <v>108</v>
      </c>
      <c r="AP36" t="s">
        <v>108</v>
      </c>
      <c r="AQ36">
        <v>3046.78</v>
      </c>
      <c r="AR36" t="s">
        <v>108</v>
      </c>
      <c r="AS36" t="s">
        <v>108</v>
      </c>
      <c r="AT36" t="s">
        <v>108</v>
      </c>
      <c r="AU36" t="s">
        <v>108</v>
      </c>
      <c r="AV36" t="s">
        <v>108</v>
      </c>
      <c r="AW36" t="s">
        <v>108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108</v>
      </c>
      <c r="BG36" t="s">
        <v>108</v>
      </c>
      <c r="BH36" t="s">
        <v>108</v>
      </c>
    </row>
    <row r="37" spans="1:60" x14ac:dyDescent="0.3">
      <c r="A37" s="1" t="s">
        <v>95</v>
      </c>
      <c r="B37" t="s">
        <v>108</v>
      </c>
      <c r="C37" t="s">
        <v>108</v>
      </c>
      <c r="D37">
        <v>3891.22</v>
      </c>
      <c r="E37" t="s">
        <v>108</v>
      </c>
      <c r="F37" t="s">
        <v>108</v>
      </c>
      <c r="G37" t="s">
        <v>108</v>
      </c>
      <c r="H37" t="s">
        <v>108</v>
      </c>
      <c r="I37">
        <v>3109.43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108</v>
      </c>
      <c r="U37" t="s">
        <v>108</v>
      </c>
      <c r="V37">
        <v>4393.7700000000004</v>
      </c>
      <c r="W37">
        <v>3299.81</v>
      </c>
      <c r="X37" t="s">
        <v>108</v>
      </c>
      <c r="Y37">
        <v>16259.97</v>
      </c>
      <c r="Z37" t="s">
        <v>108</v>
      </c>
      <c r="AA37">
        <v>6717.9599999999991</v>
      </c>
      <c r="AB37" t="s">
        <v>108</v>
      </c>
      <c r="AC37" t="s">
        <v>108</v>
      </c>
      <c r="AD37" t="s">
        <v>108</v>
      </c>
      <c r="AE37" t="s">
        <v>108</v>
      </c>
      <c r="AF37" t="s">
        <v>108</v>
      </c>
      <c r="AG37" t="s">
        <v>108</v>
      </c>
      <c r="AH37" t="s">
        <v>108</v>
      </c>
      <c r="AI37" t="s">
        <v>108</v>
      </c>
      <c r="AJ37" t="s">
        <v>108</v>
      </c>
      <c r="AK37" t="s">
        <v>108</v>
      </c>
      <c r="AL37">
        <v>2535.71</v>
      </c>
      <c r="AM37" t="s">
        <v>108</v>
      </c>
      <c r="AN37" t="s">
        <v>108</v>
      </c>
      <c r="AO37" t="s">
        <v>108</v>
      </c>
      <c r="AP37" t="s">
        <v>108</v>
      </c>
      <c r="AQ37" t="s">
        <v>108</v>
      </c>
      <c r="AR37" t="s">
        <v>108</v>
      </c>
      <c r="AS37" t="s">
        <v>108</v>
      </c>
      <c r="AT37" t="s">
        <v>108</v>
      </c>
      <c r="AU37" t="s">
        <v>108</v>
      </c>
      <c r="AV37" t="s">
        <v>108</v>
      </c>
      <c r="AW37" t="s">
        <v>108</v>
      </c>
      <c r="AX37" t="s">
        <v>108</v>
      </c>
      <c r="AY37">
        <v>5752.36</v>
      </c>
      <c r="AZ37" t="s">
        <v>108</v>
      </c>
      <c r="BA37" t="s">
        <v>108</v>
      </c>
      <c r="BB37" t="s">
        <v>108</v>
      </c>
      <c r="BC37" t="s">
        <v>108</v>
      </c>
      <c r="BD37" t="s">
        <v>108</v>
      </c>
      <c r="BE37" t="s">
        <v>108</v>
      </c>
      <c r="BF37" t="s">
        <v>108</v>
      </c>
      <c r="BG37" t="s">
        <v>108</v>
      </c>
      <c r="BH37" t="s">
        <v>108</v>
      </c>
    </row>
    <row r="38" spans="1:60" x14ac:dyDescent="0.3">
      <c r="A38" s="1" t="s">
        <v>96</v>
      </c>
      <c r="B38" t="s">
        <v>108</v>
      </c>
      <c r="C38" t="s">
        <v>108</v>
      </c>
      <c r="D38">
        <v>-507.11999999999989</v>
      </c>
      <c r="E38" t="s">
        <v>108</v>
      </c>
      <c r="F38" t="s">
        <v>108</v>
      </c>
      <c r="G38" t="s">
        <v>108</v>
      </c>
      <c r="H38" t="s">
        <v>108</v>
      </c>
      <c r="I38">
        <v>2285.6999999999998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>
        <v>6394.87</v>
      </c>
      <c r="X38" t="s">
        <v>108</v>
      </c>
      <c r="Y38" t="s">
        <v>108</v>
      </c>
      <c r="Z38" t="s">
        <v>108</v>
      </c>
      <c r="AA38">
        <v>4498.9400000000014</v>
      </c>
      <c r="AB38" t="s">
        <v>108</v>
      </c>
      <c r="AC38" t="s">
        <v>108</v>
      </c>
      <c r="AD38" t="s">
        <v>108</v>
      </c>
      <c r="AE38" t="s">
        <v>108</v>
      </c>
      <c r="AF38" t="s">
        <v>108</v>
      </c>
      <c r="AG38" t="s">
        <v>108</v>
      </c>
      <c r="AH38" t="s">
        <v>108</v>
      </c>
      <c r="AI38" t="s">
        <v>108</v>
      </c>
      <c r="AJ38" t="s">
        <v>108</v>
      </c>
      <c r="AK38" t="s">
        <v>108</v>
      </c>
      <c r="AL38">
        <v>-288.90000000000009</v>
      </c>
      <c r="AM38" t="s">
        <v>108</v>
      </c>
      <c r="AN38" t="s">
        <v>108</v>
      </c>
      <c r="AO38" t="s">
        <v>108</v>
      </c>
      <c r="AP38" t="s">
        <v>108</v>
      </c>
      <c r="AQ38" t="s">
        <v>108</v>
      </c>
      <c r="AR38" t="s">
        <v>108</v>
      </c>
      <c r="AS38" t="s">
        <v>108</v>
      </c>
      <c r="AT38" t="s">
        <v>108</v>
      </c>
      <c r="AU38" t="s">
        <v>108</v>
      </c>
      <c r="AV38" t="s">
        <v>108</v>
      </c>
      <c r="AW38" t="s">
        <v>108</v>
      </c>
      <c r="AX38" t="s">
        <v>108</v>
      </c>
      <c r="AY38" t="s">
        <v>108</v>
      </c>
      <c r="AZ38" t="s">
        <v>108</v>
      </c>
      <c r="BA38" t="s">
        <v>108</v>
      </c>
      <c r="BB38" t="s">
        <v>108</v>
      </c>
      <c r="BC38" t="s">
        <v>108</v>
      </c>
      <c r="BD38" t="s">
        <v>108</v>
      </c>
      <c r="BE38" t="s">
        <v>108</v>
      </c>
      <c r="BF38" t="s">
        <v>108</v>
      </c>
      <c r="BG38" t="s">
        <v>108</v>
      </c>
      <c r="BH38" t="s">
        <v>108</v>
      </c>
    </row>
    <row r="39" spans="1:60" x14ac:dyDescent="0.3">
      <c r="A39" s="1" t="s">
        <v>97</v>
      </c>
      <c r="B39" t="s">
        <v>108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  <c r="V39" t="s">
        <v>108</v>
      </c>
      <c r="W39">
        <v>9943.2000000000007</v>
      </c>
      <c r="X39" t="s">
        <v>108</v>
      </c>
      <c r="Y39" t="s">
        <v>108</v>
      </c>
      <c r="Z39" t="s">
        <v>108</v>
      </c>
      <c r="AA39">
        <v>5798.15</v>
      </c>
      <c r="AB39" t="s">
        <v>108</v>
      </c>
      <c r="AC39" t="s">
        <v>108</v>
      </c>
      <c r="AD39" t="s">
        <v>108</v>
      </c>
      <c r="AE39" t="s">
        <v>108</v>
      </c>
      <c r="AF39" t="s">
        <v>108</v>
      </c>
      <c r="AG39" t="s">
        <v>108</v>
      </c>
      <c r="AH39" t="s">
        <v>108</v>
      </c>
      <c r="AI39" t="s">
        <v>108</v>
      </c>
      <c r="AJ39" t="s">
        <v>108</v>
      </c>
      <c r="AK39" t="s">
        <v>108</v>
      </c>
      <c r="AL39">
        <v>506.19</v>
      </c>
      <c r="AM39" t="s">
        <v>108</v>
      </c>
      <c r="AN39" t="s">
        <v>108</v>
      </c>
      <c r="AO39" t="s">
        <v>108</v>
      </c>
      <c r="AP39" t="s">
        <v>108</v>
      </c>
      <c r="AQ39" t="s">
        <v>108</v>
      </c>
      <c r="AR39" t="s">
        <v>108</v>
      </c>
      <c r="AS39" t="s">
        <v>108</v>
      </c>
      <c r="AT39" t="s">
        <v>108</v>
      </c>
      <c r="AU39" t="s">
        <v>108</v>
      </c>
      <c r="AV39" t="s">
        <v>108</v>
      </c>
      <c r="AW39" t="s">
        <v>108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>
        <v>14544.41</v>
      </c>
      <c r="BE39">
        <v>88186.99</v>
      </c>
      <c r="BF39">
        <v>27143.41</v>
      </c>
      <c r="BG39">
        <v>6345.46</v>
      </c>
      <c r="BH39">
        <v>16921.71</v>
      </c>
    </row>
    <row r="40" spans="1:60" x14ac:dyDescent="0.3">
      <c r="A40" s="1" t="s">
        <v>98</v>
      </c>
      <c r="B40" t="s">
        <v>108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W40">
        <v>6389.68</v>
      </c>
      <c r="X40" t="s">
        <v>108</v>
      </c>
      <c r="Y40" t="s">
        <v>108</v>
      </c>
      <c r="Z40" t="s">
        <v>108</v>
      </c>
      <c r="AA40">
        <v>9898.77</v>
      </c>
      <c r="AB40" t="s">
        <v>108</v>
      </c>
      <c r="AC40" t="s">
        <v>108</v>
      </c>
      <c r="AD40" t="s">
        <v>108</v>
      </c>
      <c r="AE40" t="s">
        <v>108</v>
      </c>
      <c r="AF40" t="s">
        <v>108</v>
      </c>
      <c r="AG40" t="s">
        <v>108</v>
      </c>
      <c r="AH40" t="s">
        <v>108</v>
      </c>
      <c r="AI40" t="s">
        <v>108</v>
      </c>
      <c r="AJ40" t="s">
        <v>108</v>
      </c>
      <c r="AK40" t="s">
        <v>108</v>
      </c>
      <c r="AL40" t="s">
        <v>108</v>
      </c>
      <c r="AM40" t="s">
        <v>108</v>
      </c>
      <c r="AN40" t="s">
        <v>108</v>
      </c>
      <c r="AO40" t="s">
        <v>108</v>
      </c>
      <c r="AP40" t="s">
        <v>108</v>
      </c>
      <c r="AQ40" t="s">
        <v>108</v>
      </c>
      <c r="AR40" t="s">
        <v>108</v>
      </c>
      <c r="AS40" t="s">
        <v>108</v>
      </c>
      <c r="AT40" t="s">
        <v>108</v>
      </c>
      <c r="AU40" t="s">
        <v>108</v>
      </c>
      <c r="AV40" t="s">
        <v>108</v>
      </c>
      <c r="AW40" t="s">
        <v>108</v>
      </c>
      <c r="AX40" t="s">
        <v>108</v>
      </c>
      <c r="AY40" t="s">
        <v>108</v>
      </c>
      <c r="AZ40" t="s">
        <v>108</v>
      </c>
      <c r="BA40" t="s">
        <v>108</v>
      </c>
      <c r="BB40" t="s">
        <v>108</v>
      </c>
      <c r="BC40" t="s">
        <v>108</v>
      </c>
      <c r="BD40">
        <v>1013.17</v>
      </c>
      <c r="BE40">
        <v>47268.92</v>
      </c>
      <c r="BF40" t="s">
        <v>108</v>
      </c>
      <c r="BG40">
        <v>4985.38</v>
      </c>
      <c r="BH40">
        <v>5113.21</v>
      </c>
    </row>
    <row r="41" spans="1:60" x14ac:dyDescent="0.3">
      <c r="A41" s="1" t="s">
        <v>99</v>
      </c>
      <c r="B41" t="s">
        <v>108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>
        <v>3297.12</v>
      </c>
      <c r="AB41" t="s">
        <v>108</v>
      </c>
      <c r="AC41" t="s">
        <v>108</v>
      </c>
      <c r="AD41" t="s">
        <v>108</v>
      </c>
      <c r="AE41" t="s">
        <v>108</v>
      </c>
      <c r="AF41" t="s">
        <v>108</v>
      </c>
      <c r="AG41" t="s">
        <v>108</v>
      </c>
      <c r="AH41" t="s">
        <v>108</v>
      </c>
      <c r="AI41" t="s">
        <v>108</v>
      </c>
      <c r="AJ41" t="s">
        <v>108</v>
      </c>
      <c r="AK41" t="s">
        <v>108</v>
      </c>
      <c r="AL41" t="s">
        <v>108</v>
      </c>
      <c r="AM41" t="s">
        <v>108</v>
      </c>
      <c r="AN41" t="s">
        <v>108</v>
      </c>
      <c r="AO41" t="s">
        <v>108</v>
      </c>
      <c r="AP41" t="s">
        <v>108</v>
      </c>
      <c r="AQ41" t="s">
        <v>108</v>
      </c>
      <c r="AR41" t="s">
        <v>108</v>
      </c>
      <c r="AS41" t="s">
        <v>108</v>
      </c>
      <c r="AT41" t="s">
        <v>108</v>
      </c>
      <c r="AU41" t="s">
        <v>108</v>
      </c>
      <c r="AV41" t="s">
        <v>108</v>
      </c>
      <c r="AW41" t="s">
        <v>108</v>
      </c>
      <c r="AX41" t="s">
        <v>108</v>
      </c>
      <c r="AY41" t="s">
        <v>108</v>
      </c>
      <c r="AZ41" t="s">
        <v>108</v>
      </c>
      <c r="BA41" t="s">
        <v>108</v>
      </c>
      <c r="BB41" t="s">
        <v>108</v>
      </c>
      <c r="BC41" t="s">
        <v>108</v>
      </c>
      <c r="BD41" t="s">
        <v>108</v>
      </c>
      <c r="BE41">
        <v>41631.61</v>
      </c>
      <c r="BF41" t="s">
        <v>108</v>
      </c>
      <c r="BG41">
        <v>9864.36</v>
      </c>
      <c r="BH41" t="s">
        <v>108</v>
      </c>
    </row>
    <row r="42" spans="1:60" x14ac:dyDescent="0.3">
      <c r="A42" s="1" t="s">
        <v>100</v>
      </c>
      <c r="B42">
        <v>1974.05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>
        <v>15502.2</v>
      </c>
      <c r="J42" t="s">
        <v>108</v>
      </c>
      <c r="K42" t="s">
        <v>108</v>
      </c>
      <c r="L42" t="s">
        <v>108</v>
      </c>
      <c r="M42" t="s">
        <v>108</v>
      </c>
      <c r="N42">
        <v>4707.3900000000003</v>
      </c>
      <c r="O42" t="s">
        <v>108</v>
      </c>
      <c r="P42" t="s">
        <v>108</v>
      </c>
      <c r="Q42" t="s">
        <v>108</v>
      </c>
      <c r="R42" t="s">
        <v>108</v>
      </c>
      <c r="S42">
        <v>24261.52</v>
      </c>
      <c r="T42">
        <v>22938.2</v>
      </c>
      <c r="U42" t="s">
        <v>108</v>
      </c>
      <c r="V42">
        <v>-1373.66</v>
      </c>
      <c r="W42" t="s">
        <v>108</v>
      </c>
      <c r="X42">
        <v>17329.68</v>
      </c>
      <c r="Y42">
        <v>49359.79</v>
      </c>
      <c r="Z42" t="s">
        <v>108</v>
      </c>
      <c r="AA42" t="s">
        <v>108</v>
      </c>
      <c r="AB42">
        <v>17581.72</v>
      </c>
      <c r="AC42" t="s">
        <v>108</v>
      </c>
      <c r="AD42" t="s">
        <v>108</v>
      </c>
      <c r="AE42">
        <v>29804.03</v>
      </c>
      <c r="AF42">
        <v>4662.26</v>
      </c>
      <c r="AG42">
        <v>6042.97</v>
      </c>
      <c r="AH42" t="s">
        <v>108</v>
      </c>
      <c r="AI42">
        <v>18030.75</v>
      </c>
      <c r="AJ42" t="s">
        <v>108</v>
      </c>
      <c r="AK42" t="s">
        <v>108</v>
      </c>
      <c r="AL42" t="s">
        <v>108</v>
      </c>
      <c r="AM42" t="s">
        <v>108</v>
      </c>
      <c r="AN42" t="s">
        <v>108</v>
      </c>
      <c r="AO42" t="s">
        <v>108</v>
      </c>
      <c r="AP42" t="s">
        <v>108</v>
      </c>
      <c r="AQ42" t="s">
        <v>108</v>
      </c>
      <c r="AR42" t="s">
        <v>108</v>
      </c>
      <c r="AS42">
        <v>4038.82</v>
      </c>
      <c r="AT42">
        <v>-383.44</v>
      </c>
      <c r="AU42" t="s">
        <v>108</v>
      </c>
      <c r="AV42" t="s">
        <v>108</v>
      </c>
      <c r="AW42" t="s">
        <v>108</v>
      </c>
      <c r="AX42" t="s">
        <v>108</v>
      </c>
      <c r="AY42" t="s">
        <v>108</v>
      </c>
      <c r="AZ42" t="s">
        <v>108</v>
      </c>
      <c r="BA42" t="s">
        <v>108</v>
      </c>
      <c r="BB42" t="s">
        <v>108</v>
      </c>
      <c r="BC42">
        <v>-1133.92</v>
      </c>
      <c r="BD42" t="s">
        <v>108</v>
      </c>
      <c r="BE42">
        <v>7331.59</v>
      </c>
      <c r="BF42" t="s">
        <v>108</v>
      </c>
      <c r="BG42" t="s">
        <v>108</v>
      </c>
      <c r="BH42" t="s">
        <v>108</v>
      </c>
    </row>
    <row r="43" spans="1:60" x14ac:dyDescent="0.3">
      <c r="A43" s="1" t="s">
        <v>101</v>
      </c>
      <c r="B43">
        <v>2640.42</v>
      </c>
      <c r="C43">
        <v>1672.63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  <c r="AB43" t="s">
        <v>108</v>
      </c>
      <c r="AC43" t="s">
        <v>108</v>
      </c>
      <c r="AD43" t="s">
        <v>108</v>
      </c>
      <c r="AE43">
        <v>5418.72</v>
      </c>
      <c r="AF43" t="s">
        <v>108</v>
      </c>
      <c r="AG43">
        <v>2386.8200000000002</v>
      </c>
      <c r="AH43" t="s">
        <v>108</v>
      </c>
      <c r="AI43" t="s">
        <v>108</v>
      </c>
      <c r="AJ43">
        <v>2284.77</v>
      </c>
      <c r="AK43" t="s">
        <v>108</v>
      </c>
      <c r="AL43" t="s">
        <v>108</v>
      </c>
      <c r="AM43" t="s">
        <v>108</v>
      </c>
      <c r="AN43" t="s">
        <v>108</v>
      </c>
      <c r="AO43" t="s">
        <v>108</v>
      </c>
      <c r="AP43" t="s">
        <v>108</v>
      </c>
      <c r="AQ43" t="s">
        <v>108</v>
      </c>
      <c r="AR43" t="s">
        <v>108</v>
      </c>
      <c r="AS43" t="s">
        <v>108</v>
      </c>
      <c r="AT43" t="s">
        <v>108</v>
      </c>
      <c r="AU43" t="s">
        <v>108</v>
      </c>
      <c r="AV43" t="s">
        <v>108</v>
      </c>
      <c r="AW43" t="s">
        <v>108</v>
      </c>
      <c r="AX43" t="s">
        <v>108</v>
      </c>
      <c r="AY43" t="s">
        <v>108</v>
      </c>
      <c r="AZ43" t="s">
        <v>108</v>
      </c>
      <c r="BA43" t="s">
        <v>108</v>
      </c>
      <c r="BB43" t="s">
        <v>108</v>
      </c>
      <c r="BC43" t="s">
        <v>108</v>
      </c>
      <c r="BD43" t="s">
        <v>108</v>
      </c>
      <c r="BE43" t="s">
        <v>108</v>
      </c>
      <c r="BF43" t="s">
        <v>108</v>
      </c>
      <c r="BG43" t="s">
        <v>108</v>
      </c>
      <c r="BH43" t="s">
        <v>108</v>
      </c>
    </row>
    <row r="44" spans="1:60" x14ac:dyDescent="0.3">
      <c r="A44" s="1" t="s">
        <v>102</v>
      </c>
      <c r="B44" t="s">
        <v>108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>
        <v>4390.09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X44" t="s">
        <v>108</v>
      </c>
      <c r="Y44" t="s">
        <v>108</v>
      </c>
      <c r="Z44" t="s">
        <v>108</v>
      </c>
      <c r="AA44" t="s">
        <v>108</v>
      </c>
      <c r="AB44" t="s">
        <v>108</v>
      </c>
      <c r="AC44" t="s">
        <v>108</v>
      </c>
      <c r="AD44" t="s">
        <v>108</v>
      </c>
      <c r="AE44">
        <v>40627.39</v>
      </c>
      <c r="AF44" t="s">
        <v>108</v>
      </c>
      <c r="AG44" t="s">
        <v>108</v>
      </c>
      <c r="AH44" t="s">
        <v>108</v>
      </c>
      <c r="AI44" t="s">
        <v>108</v>
      </c>
      <c r="AJ44" t="s">
        <v>108</v>
      </c>
      <c r="AK44" t="s">
        <v>108</v>
      </c>
      <c r="AL44" t="s">
        <v>108</v>
      </c>
      <c r="AM44" t="s">
        <v>108</v>
      </c>
      <c r="AN44" t="s">
        <v>108</v>
      </c>
      <c r="AO44" t="s">
        <v>108</v>
      </c>
      <c r="AP44" t="s">
        <v>108</v>
      </c>
      <c r="AQ44" t="s">
        <v>108</v>
      </c>
      <c r="AR44" t="s">
        <v>108</v>
      </c>
      <c r="AS44" t="s">
        <v>108</v>
      </c>
      <c r="AT44" t="s">
        <v>108</v>
      </c>
      <c r="AU44" t="s">
        <v>108</v>
      </c>
      <c r="AV44" t="s">
        <v>108</v>
      </c>
      <c r="AW44" t="s">
        <v>108</v>
      </c>
      <c r="AX44" t="s">
        <v>108</v>
      </c>
      <c r="AY44" t="s">
        <v>108</v>
      </c>
      <c r="AZ44" t="s">
        <v>108</v>
      </c>
      <c r="BA44" t="s">
        <v>108</v>
      </c>
      <c r="BB44" t="s">
        <v>108</v>
      </c>
      <c r="BC44" t="s">
        <v>108</v>
      </c>
      <c r="BD44" t="s">
        <v>108</v>
      </c>
      <c r="BE44">
        <v>875.49</v>
      </c>
      <c r="BF44" t="s">
        <v>108</v>
      </c>
      <c r="BG44" t="s">
        <v>108</v>
      </c>
      <c r="BH44" t="s">
        <v>108</v>
      </c>
    </row>
    <row r="45" spans="1:60" x14ac:dyDescent="0.3">
      <c r="A45" s="1" t="s">
        <v>103</v>
      </c>
      <c r="B45" t="s">
        <v>108</v>
      </c>
      <c r="C45" t="s">
        <v>108</v>
      </c>
      <c r="D45">
        <v>1223.25</v>
      </c>
      <c r="E45" t="s">
        <v>108</v>
      </c>
      <c r="F45" t="s">
        <v>108</v>
      </c>
      <c r="G45" t="s">
        <v>108</v>
      </c>
      <c r="H45" t="s">
        <v>108</v>
      </c>
      <c r="I45">
        <v>27980.45</v>
      </c>
      <c r="J45" t="s">
        <v>108</v>
      </c>
      <c r="K45" t="s">
        <v>108</v>
      </c>
      <c r="L45" t="s">
        <v>108</v>
      </c>
      <c r="M45" t="s">
        <v>108</v>
      </c>
      <c r="N45">
        <v>13332.45</v>
      </c>
      <c r="O45" t="s">
        <v>108</v>
      </c>
      <c r="P45" t="s">
        <v>108</v>
      </c>
      <c r="Q45" t="s">
        <v>108</v>
      </c>
      <c r="R45" t="s">
        <v>108</v>
      </c>
      <c r="S45">
        <v>61398.62</v>
      </c>
      <c r="T45" t="s">
        <v>108</v>
      </c>
      <c r="U45" t="s">
        <v>108</v>
      </c>
      <c r="V45">
        <v>4505.62</v>
      </c>
      <c r="W45">
        <v>30350.03</v>
      </c>
      <c r="X45">
        <v>52752.07</v>
      </c>
      <c r="Y45">
        <v>47192.11</v>
      </c>
      <c r="Z45" t="s">
        <v>108</v>
      </c>
      <c r="AA45" t="s">
        <v>108</v>
      </c>
      <c r="AB45" t="s">
        <v>108</v>
      </c>
      <c r="AC45">
        <v>22175.48</v>
      </c>
      <c r="AD45">
        <v>32517.94</v>
      </c>
      <c r="AE45">
        <v>53004.89</v>
      </c>
      <c r="AF45">
        <v>4044.84</v>
      </c>
      <c r="AG45">
        <v>5865.0499999999993</v>
      </c>
      <c r="AH45" t="s">
        <v>108</v>
      </c>
      <c r="AI45">
        <v>1365.81</v>
      </c>
      <c r="AJ45">
        <v>2135.21</v>
      </c>
      <c r="AK45" t="s">
        <v>108</v>
      </c>
      <c r="AL45" t="s">
        <v>108</v>
      </c>
      <c r="AM45" t="s">
        <v>108</v>
      </c>
      <c r="AN45" t="s">
        <v>108</v>
      </c>
      <c r="AO45">
        <v>5018.5</v>
      </c>
      <c r="AP45" t="s">
        <v>108</v>
      </c>
      <c r="AQ45" t="s">
        <v>108</v>
      </c>
      <c r="AR45" t="s">
        <v>108</v>
      </c>
      <c r="AS45">
        <v>1397.55</v>
      </c>
      <c r="AT45" t="s">
        <v>108</v>
      </c>
      <c r="AU45" t="s">
        <v>108</v>
      </c>
      <c r="AV45" t="s">
        <v>108</v>
      </c>
      <c r="AW45" t="s">
        <v>108</v>
      </c>
      <c r="AX45">
        <v>18068.55</v>
      </c>
      <c r="AY45" t="s">
        <v>108</v>
      </c>
      <c r="AZ45" t="s">
        <v>108</v>
      </c>
      <c r="BA45" t="s">
        <v>108</v>
      </c>
      <c r="BB45" t="s">
        <v>108</v>
      </c>
      <c r="BC45" t="s">
        <v>108</v>
      </c>
      <c r="BD45" t="s">
        <v>108</v>
      </c>
      <c r="BE45" t="s">
        <v>108</v>
      </c>
      <c r="BF45" t="s">
        <v>108</v>
      </c>
      <c r="BG45" t="s">
        <v>108</v>
      </c>
      <c r="BH45" t="s">
        <v>108</v>
      </c>
    </row>
    <row r="46" spans="1:60" x14ac:dyDescent="0.3">
      <c r="A46" s="1" t="s">
        <v>104</v>
      </c>
      <c r="B46" t="s">
        <v>108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>
        <v>-3370.72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>
        <v>44597.15</v>
      </c>
      <c r="T46">
        <v>3621.06</v>
      </c>
      <c r="U46" t="s">
        <v>108</v>
      </c>
      <c r="V46">
        <v>11642.14</v>
      </c>
      <c r="W46">
        <v>-4146.9400000000014</v>
      </c>
      <c r="X46">
        <v>-2082.4499999999989</v>
      </c>
      <c r="Y46">
        <v>11582.85</v>
      </c>
      <c r="Z46" t="s">
        <v>108</v>
      </c>
      <c r="AA46" t="s">
        <v>108</v>
      </c>
      <c r="AB46" t="s">
        <v>108</v>
      </c>
      <c r="AC46" t="s">
        <v>108</v>
      </c>
      <c r="AD46">
        <v>-12387.44</v>
      </c>
      <c r="AE46">
        <v>-3000.51</v>
      </c>
      <c r="AF46" t="s">
        <v>108</v>
      </c>
      <c r="AG46">
        <v>-1175.8499999999999</v>
      </c>
      <c r="AH46" t="s">
        <v>108</v>
      </c>
      <c r="AI46">
        <v>8439.2999999999993</v>
      </c>
      <c r="AJ46">
        <v>-1423.73</v>
      </c>
      <c r="AK46" t="s">
        <v>108</v>
      </c>
      <c r="AL46" t="s">
        <v>108</v>
      </c>
      <c r="AM46" t="s">
        <v>108</v>
      </c>
      <c r="AN46" t="s">
        <v>108</v>
      </c>
      <c r="AO46" t="s">
        <v>108</v>
      </c>
      <c r="AP46" t="s">
        <v>108</v>
      </c>
      <c r="AQ46" t="s">
        <v>108</v>
      </c>
      <c r="AR46" t="s">
        <v>108</v>
      </c>
      <c r="AS46">
        <v>1406.13</v>
      </c>
      <c r="AT46" t="s">
        <v>108</v>
      </c>
      <c r="AU46" t="s">
        <v>108</v>
      </c>
      <c r="AV46" t="s">
        <v>108</v>
      </c>
      <c r="AW46" t="s">
        <v>108</v>
      </c>
      <c r="AX46">
        <v>-10826.66</v>
      </c>
      <c r="AY46" t="s">
        <v>108</v>
      </c>
      <c r="AZ46" t="s">
        <v>108</v>
      </c>
      <c r="BA46" t="s">
        <v>108</v>
      </c>
      <c r="BB46" t="s">
        <v>108</v>
      </c>
      <c r="BC46" t="s">
        <v>108</v>
      </c>
      <c r="BD46" t="s">
        <v>108</v>
      </c>
      <c r="BE46" t="s">
        <v>108</v>
      </c>
      <c r="BF46" t="s">
        <v>108</v>
      </c>
      <c r="BG46" t="s">
        <v>108</v>
      </c>
      <c r="BH46" t="s">
        <v>108</v>
      </c>
    </row>
    <row r="47" spans="1:60" x14ac:dyDescent="0.3">
      <c r="A47" s="1" t="s">
        <v>105</v>
      </c>
      <c r="B47" t="s">
        <v>108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>
        <v>7065.61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>
        <v>21995.360000000001</v>
      </c>
      <c r="U47" t="s">
        <v>108</v>
      </c>
      <c r="V47" t="s">
        <v>108</v>
      </c>
      <c r="W47">
        <v>19628.86</v>
      </c>
      <c r="X47">
        <v>17623.02</v>
      </c>
      <c r="Y47">
        <v>44187.79</v>
      </c>
      <c r="Z47" t="s">
        <v>108</v>
      </c>
      <c r="AA47" t="s">
        <v>108</v>
      </c>
      <c r="AB47" t="s">
        <v>108</v>
      </c>
      <c r="AC47" t="s">
        <v>108</v>
      </c>
      <c r="AD47">
        <v>21194.09</v>
      </c>
      <c r="AE47">
        <v>597.59</v>
      </c>
      <c r="AF47" t="s">
        <v>108</v>
      </c>
      <c r="AG47" t="s">
        <v>108</v>
      </c>
      <c r="AH47" t="s">
        <v>108</v>
      </c>
      <c r="AI47">
        <v>11137.11</v>
      </c>
      <c r="AJ47" t="s">
        <v>108</v>
      </c>
      <c r="AK47" t="s">
        <v>108</v>
      </c>
      <c r="AL47" t="s">
        <v>108</v>
      </c>
      <c r="AM47" t="s">
        <v>108</v>
      </c>
      <c r="AN47" t="s">
        <v>108</v>
      </c>
      <c r="AO47" t="s">
        <v>108</v>
      </c>
      <c r="AP47" t="s">
        <v>108</v>
      </c>
      <c r="AQ47" t="s">
        <v>108</v>
      </c>
      <c r="AR47" t="s">
        <v>108</v>
      </c>
      <c r="AS47" t="s">
        <v>108</v>
      </c>
      <c r="AT47" t="s">
        <v>108</v>
      </c>
      <c r="AU47" t="s">
        <v>108</v>
      </c>
      <c r="AV47" t="s">
        <v>108</v>
      </c>
      <c r="AW47" t="s">
        <v>108</v>
      </c>
      <c r="AX47">
        <v>3686.4</v>
      </c>
      <c r="AY47" t="s">
        <v>108</v>
      </c>
      <c r="AZ47" t="s">
        <v>108</v>
      </c>
      <c r="BA47" t="s">
        <v>108</v>
      </c>
      <c r="BB47" t="s">
        <v>108</v>
      </c>
      <c r="BC47" t="s">
        <v>108</v>
      </c>
      <c r="BD47" t="s">
        <v>108</v>
      </c>
      <c r="BE47" t="s">
        <v>108</v>
      </c>
      <c r="BF47" t="s">
        <v>108</v>
      </c>
      <c r="BG47" t="s">
        <v>108</v>
      </c>
      <c r="BH47" t="s">
        <v>108</v>
      </c>
    </row>
    <row r="48" spans="1:60" x14ac:dyDescent="0.3">
      <c r="A48" s="1" t="s">
        <v>106</v>
      </c>
      <c r="B48">
        <v>4785.54</v>
      </c>
      <c r="C48">
        <v>4472.57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>
        <v>5293.78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>
        <v>3695</v>
      </c>
      <c r="U48" t="s">
        <v>108</v>
      </c>
      <c r="V48" t="s">
        <v>108</v>
      </c>
      <c r="W48">
        <v>1796</v>
      </c>
      <c r="X48" t="s">
        <v>108</v>
      </c>
      <c r="Y48">
        <v>-744.33</v>
      </c>
      <c r="Z48" t="s">
        <v>108</v>
      </c>
      <c r="AA48" t="s">
        <v>108</v>
      </c>
      <c r="AB48" t="s">
        <v>108</v>
      </c>
      <c r="AC48" t="s">
        <v>108</v>
      </c>
      <c r="AD48">
        <v>22022.76</v>
      </c>
      <c r="AE48">
        <v>5130.97</v>
      </c>
      <c r="AF48" t="s">
        <v>108</v>
      </c>
      <c r="AG48" t="s">
        <v>108</v>
      </c>
      <c r="AH48" t="s">
        <v>108</v>
      </c>
      <c r="AI48">
        <v>5642.05</v>
      </c>
      <c r="AJ48">
        <v>4103.99</v>
      </c>
      <c r="AK48" t="s">
        <v>108</v>
      </c>
      <c r="AL48" t="s">
        <v>108</v>
      </c>
      <c r="AM48" t="s">
        <v>108</v>
      </c>
      <c r="AN48" t="s">
        <v>108</v>
      </c>
      <c r="AO48">
        <v>2542.0500000000002</v>
      </c>
      <c r="AP48" t="s">
        <v>108</v>
      </c>
      <c r="AQ48" t="s">
        <v>108</v>
      </c>
      <c r="AR48" t="s">
        <v>108</v>
      </c>
      <c r="AS48">
        <v>1416.2</v>
      </c>
      <c r="AT48" t="s">
        <v>108</v>
      </c>
      <c r="AU48" t="s">
        <v>108</v>
      </c>
      <c r="AV48" t="s">
        <v>108</v>
      </c>
      <c r="AW48" t="s">
        <v>108</v>
      </c>
      <c r="AX48" t="s">
        <v>108</v>
      </c>
      <c r="AY48" t="s">
        <v>108</v>
      </c>
      <c r="AZ48" t="s">
        <v>108</v>
      </c>
      <c r="BA48" t="s">
        <v>108</v>
      </c>
      <c r="BB48" t="s">
        <v>108</v>
      </c>
      <c r="BC48" t="s">
        <v>108</v>
      </c>
      <c r="BD48" t="s">
        <v>108</v>
      </c>
      <c r="BE48" t="s">
        <v>108</v>
      </c>
      <c r="BF48" t="s">
        <v>108</v>
      </c>
      <c r="BG48" t="s">
        <v>108</v>
      </c>
      <c r="BH48" t="s">
        <v>108</v>
      </c>
    </row>
    <row r="49" spans="1:60" x14ac:dyDescent="0.3">
      <c r="A49" s="1" t="s">
        <v>107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>
        <v>23707.66</v>
      </c>
      <c r="U49" t="s">
        <v>108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  <c r="AB49" t="s">
        <v>108</v>
      </c>
      <c r="AC49" t="s">
        <v>108</v>
      </c>
      <c r="AD49" t="s">
        <v>108</v>
      </c>
      <c r="AE49" t="s">
        <v>108</v>
      </c>
      <c r="AF49" t="s">
        <v>108</v>
      </c>
      <c r="AG49" t="s">
        <v>108</v>
      </c>
      <c r="AH49" t="s">
        <v>108</v>
      </c>
      <c r="AI49" t="s">
        <v>108</v>
      </c>
      <c r="AJ49" t="s">
        <v>108</v>
      </c>
      <c r="AK49" t="s">
        <v>108</v>
      </c>
      <c r="AL49" t="s">
        <v>108</v>
      </c>
      <c r="AM49" t="s">
        <v>108</v>
      </c>
      <c r="AN49" t="s">
        <v>108</v>
      </c>
      <c r="AO49" t="s">
        <v>108</v>
      </c>
      <c r="AP49" t="s">
        <v>108</v>
      </c>
      <c r="AQ49" t="s">
        <v>108</v>
      </c>
      <c r="AR49" t="s">
        <v>108</v>
      </c>
      <c r="AS49" t="s">
        <v>108</v>
      </c>
      <c r="AT49" t="s">
        <v>108</v>
      </c>
      <c r="AU49" t="s">
        <v>108</v>
      </c>
      <c r="AV49" t="s">
        <v>108</v>
      </c>
      <c r="AW49" t="s">
        <v>108</v>
      </c>
      <c r="AX49" t="s">
        <v>108</v>
      </c>
      <c r="AY49" t="s">
        <v>108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108</v>
      </c>
      <c r="BF49" t="s">
        <v>108</v>
      </c>
      <c r="BG49" t="s">
        <v>108</v>
      </c>
      <c r="BH49" t="s">
        <v>108</v>
      </c>
    </row>
    <row r="50" spans="1:60" x14ac:dyDescent="0.3">
      <c r="B50">
        <f>+COUNTIF(B2:B49,"na")</f>
        <v>45</v>
      </c>
      <c r="C50">
        <f t="shared" ref="C50:BH50" si="0">+COUNTIF(C2:C49,"na")</f>
        <v>46</v>
      </c>
      <c r="D50">
        <f t="shared" si="0"/>
        <v>43</v>
      </c>
      <c r="E50">
        <f t="shared" si="0"/>
        <v>45</v>
      </c>
      <c r="F50">
        <f t="shared" si="0"/>
        <v>31</v>
      </c>
      <c r="G50">
        <f t="shared" si="0"/>
        <v>45</v>
      </c>
      <c r="H50">
        <f t="shared" si="0"/>
        <v>34</v>
      </c>
      <c r="I50">
        <f t="shared" si="0"/>
        <v>33</v>
      </c>
      <c r="J50">
        <f t="shared" si="0"/>
        <v>42</v>
      </c>
      <c r="K50">
        <f t="shared" si="0"/>
        <v>44</v>
      </c>
      <c r="L50">
        <f t="shared" si="0"/>
        <v>43</v>
      </c>
      <c r="M50">
        <f t="shared" si="0"/>
        <v>43</v>
      </c>
      <c r="N50">
        <f t="shared" si="0"/>
        <v>43</v>
      </c>
      <c r="O50">
        <f t="shared" si="0"/>
        <v>43</v>
      </c>
      <c r="P50">
        <f t="shared" si="0"/>
        <v>42</v>
      </c>
      <c r="Q50">
        <f t="shared" si="0"/>
        <v>33</v>
      </c>
      <c r="R50">
        <f t="shared" si="0"/>
        <v>45</v>
      </c>
      <c r="S50">
        <f t="shared" si="0"/>
        <v>34</v>
      </c>
      <c r="T50">
        <f t="shared" si="0"/>
        <v>42</v>
      </c>
      <c r="U50">
        <f t="shared" si="0"/>
        <v>47</v>
      </c>
      <c r="V50">
        <f t="shared" si="0"/>
        <v>25</v>
      </c>
      <c r="W50">
        <f t="shared" si="0"/>
        <v>21</v>
      </c>
      <c r="X50">
        <f t="shared" si="0"/>
        <v>34</v>
      </c>
      <c r="Y50">
        <f t="shared" si="0"/>
        <v>36</v>
      </c>
      <c r="Z50">
        <f t="shared" si="0"/>
        <v>45</v>
      </c>
      <c r="AA50">
        <f t="shared" si="0"/>
        <v>35</v>
      </c>
      <c r="AB50">
        <f t="shared" si="0"/>
        <v>38</v>
      </c>
      <c r="AC50">
        <f t="shared" si="0"/>
        <v>47</v>
      </c>
      <c r="AD50">
        <f t="shared" si="0"/>
        <v>44</v>
      </c>
      <c r="AE50">
        <f t="shared" si="0"/>
        <v>30</v>
      </c>
      <c r="AF50">
        <f t="shared" si="0"/>
        <v>37</v>
      </c>
      <c r="AG50">
        <f t="shared" si="0"/>
        <v>42</v>
      </c>
      <c r="AH50">
        <f t="shared" si="0"/>
        <v>47</v>
      </c>
      <c r="AI50">
        <f t="shared" si="0"/>
        <v>43</v>
      </c>
      <c r="AJ50">
        <f t="shared" si="0"/>
        <v>44</v>
      </c>
      <c r="AK50">
        <f t="shared" si="0"/>
        <v>43</v>
      </c>
      <c r="AL50">
        <f t="shared" si="0"/>
        <v>43</v>
      </c>
      <c r="AM50">
        <f t="shared" si="0"/>
        <v>46</v>
      </c>
      <c r="AN50">
        <f t="shared" si="0"/>
        <v>47</v>
      </c>
      <c r="AO50">
        <f t="shared" si="0"/>
        <v>46</v>
      </c>
      <c r="AP50">
        <f t="shared" si="0"/>
        <v>39</v>
      </c>
      <c r="AQ50">
        <f t="shared" si="0"/>
        <v>37</v>
      </c>
      <c r="AR50">
        <f t="shared" si="0"/>
        <v>45</v>
      </c>
      <c r="AS50">
        <f t="shared" si="0"/>
        <v>42</v>
      </c>
      <c r="AT50">
        <f t="shared" si="0"/>
        <v>42</v>
      </c>
      <c r="AU50">
        <f t="shared" si="0"/>
        <v>44</v>
      </c>
      <c r="AV50">
        <f t="shared" si="0"/>
        <v>46</v>
      </c>
      <c r="AW50">
        <f t="shared" si="0"/>
        <v>45</v>
      </c>
      <c r="AX50">
        <f t="shared" si="0"/>
        <v>45</v>
      </c>
      <c r="AY50">
        <f t="shared" si="0"/>
        <v>42</v>
      </c>
      <c r="AZ50">
        <f t="shared" si="0"/>
        <v>46</v>
      </c>
      <c r="BA50">
        <f t="shared" si="0"/>
        <v>44</v>
      </c>
      <c r="BB50">
        <f t="shared" si="0"/>
        <v>45</v>
      </c>
      <c r="BC50">
        <f t="shared" si="0"/>
        <v>41</v>
      </c>
      <c r="BD50">
        <f t="shared" si="0"/>
        <v>46</v>
      </c>
      <c r="BE50">
        <f t="shared" si="0"/>
        <v>43</v>
      </c>
      <c r="BF50">
        <f t="shared" si="0"/>
        <v>47</v>
      </c>
      <c r="BG50">
        <f t="shared" si="0"/>
        <v>45</v>
      </c>
      <c r="BH50">
        <f t="shared" si="0"/>
        <v>46</v>
      </c>
    </row>
    <row r="51" spans="1:60" x14ac:dyDescent="0.3">
      <c r="B51">
        <f>48-B50</f>
        <v>3</v>
      </c>
      <c r="C51">
        <f t="shared" ref="C51:BH51" si="1">48-C50</f>
        <v>2</v>
      </c>
      <c r="D51">
        <f t="shared" si="1"/>
        <v>5</v>
      </c>
      <c r="E51">
        <f t="shared" si="1"/>
        <v>3</v>
      </c>
      <c r="F51">
        <f t="shared" si="1"/>
        <v>17</v>
      </c>
      <c r="G51">
        <f t="shared" si="1"/>
        <v>3</v>
      </c>
      <c r="H51">
        <f t="shared" si="1"/>
        <v>14</v>
      </c>
      <c r="I51">
        <f t="shared" si="1"/>
        <v>15</v>
      </c>
      <c r="J51">
        <f t="shared" si="1"/>
        <v>6</v>
      </c>
      <c r="K51">
        <f t="shared" si="1"/>
        <v>4</v>
      </c>
      <c r="L51">
        <f t="shared" si="1"/>
        <v>5</v>
      </c>
      <c r="M51">
        <f t="shared" si="1"/>
        <v>5</v>
      </c>
      <c r="N51">
        <f t="shared" si="1"/>
        <v>5</v>
      </c>
      <c r="O51">
        <f t="shared" si="1"/>
        <v>5</v>
      </c>
      <c r="P51">
        <f t="shared" si="1"/>
        <v>6</v>
      </c>
      <c r="Q51">
        <f t="shared" si="1"/>
        <v>15</v>
      </c>
      <c r="R51">
        <f t="shared" si="1"/>
        <v>3</v>
      </c>
      <c r="S51">
        <f t="shared" si="1"/>
        <v>14</v>
      </c>
      <c r="T51">
        <f t="shared" si="1"/>
        <v>6</v>
      </c>
      <c r="U51">
        <f t="shared" si="1"/>
        <v>1</v>
      </c>
      <c r="V51">
        <f t="shared" si="1"/>
        <v>23</v>
      </c>
      <c r="W51">
        <f t="shared" si="1"/>
        <v>27</v>
      </c>
      <c r="X51">
        <f t="shared" si="1"/>
        <v>14</v>
      </c>
      <c r="Y51">
        <f t="shared" si="1"/>
        <v>12</v>
      </c>
      <c r="Z51">
        <f t="shared" si="1"/>
        <v>3</v>
      </c>
      <c r="AA51">
        <f t="shared" si="1"/>
        <v>13</v>
      </c>
      <c r="AB51">
        <f t="shared" si="1"/>
        <v>10</v>
      </c>
      <c r="AC51">
        <f t="shared" si="1"/>
        <v>1</v>
      </c>
      <c r="AD51">
        <f t="shared" si="1"/>
        <v>4</v>
      </c>
      <c r="AE51">
        <f t="shared" si="1"/>
        <v>18</v>
      </c>
      <c r="AF51">
        <f t="shared" si="1"/>
        <v>11</v>
      </c>
      <c r="AG51">
        <f t="shared" si="1"/>
        <v>6</v>
      </c>
      <c r="AH51">
        <f t="shared" si="1"/>
        <v>1</v>
      </c>
      <c r="AI51">
        <f t="shared" si="1"/>
        <v>5</v>
      </c>
      <c r="AJ51">
        <f t="shared" si="1"/>
        <v>4</v>
      </c>
      <c r="AK51">
        <f t="shared" si="1"/>
        <v>5</v>
      </c>
      <c r="AL51">
        <f t="shared" si="1"/>
        <v>5</v>
      </c>
      <c r="AM51">
        <f t="shared" si="1"/>
        <v>2</v>
      </c>
      <c r="AN51">
        <f t="shared" si="1"/>
        <v>1</v>
      </c>
      <c r="AO51">
        <f t="shared" si="1"/>
        <v>2</v>
      </c>
      <c r="AP51">
        <f t="shared" si="1"/>
        <v>9</v>
      </c>
      <c r="AQ51">
        <f t="shared" si="1"/>
        <v>11</v>
      </c>
      <c r="AR51">
        <f t="shared" si="1"/>
        <v>3</v>
      </c>
      <c r="AS51">
        <f t="shared" si="1"/>
        <v>6</v>
      </c>
      <c r="AT51">
        <f t="shared" si="1"/>
        <v>6</v>
      </c>
      <c r="AU51">
        <f t="shared" si="1"/>
        <v>4</v>
      </c>
      <c r="AV51">
        <f t="shared" si="1"/>
        <v>2</v>
      </c>
      <c r="AW51">
        <f t="shared" si="1"/>
        <v>3</v>
      </c>
      <c r="AX51">
        <f t="shared" si="1"/>
        <v>3</v>
      </c>
      <c r="AY51">
        <f t="shared" si="1"/>
        <v>6</v>
      </c>
      <c r="AZ51">
        <f t="shared" si="1"/>
        <v>2</v>
      </c>
      <c r="BA51">
        <f t="shared" si="1"/>
        <v>4</v>
      </c>
      <c r="BB51">
        <f t="shared" si="1"/>
        <v>3</v>
      </c>
      <c r="BC51">
        <f t="shared" si="1"/>
        <v>7</v>
      </c>
      <c r="BD51">
        <f t="shared" si="1"/>
        <v>2</v>
      </c>
      <c r="BE51">
        <f t="shared" si="1"/>
        <v>5</v>
      </c>
      <c r="BF51">
        <f t="shared" si="1"/>
        <v>1</v>
      </c>
      <c r="BG51">
        <f t="shared" si="1"/>
        <v>3</v>
      </c>
      <c r="BH51">
        <f t="shared" si="1"/>
        <v>2</v>
      </c>
    </row>
    <row r="52" spans="1:60" x14ac:dyDescent="0.3">
      <c r="B52" s="2">
        <f t="shared" ref="B52:BH52" si="2">+B50/48</f>
        <v>0.9375</v>
      </c>
      <c r="C52" s="2">
        <f t="shared" si="2"/>
        <v>0.95833333333333337</v>
      </c>
      <c r="D52" s="2">
        <f t="shared" si="2"/>
        <v>0.89583333333333337</v>
      </c>
      <c r="E52" s="2">
        <f t="shared" si="2"/>
        <v>0.9375</v>
      </c>
      <c r="F52" s="2">
        <f t="shared" si="2"/>
        <v>0.64583333333333337</v>
      </c>
      <c r="G52" s="2">
        <f t="shared" si="2"/>
        <v>0.9375</v>
      </c>
      <c r="H52" s="2">
        <f t="shared" si="2"/>
        <v>0.70833333333333337</v>
      </c>
      <c r="I52" s="2">
        <f t="shared" si="2"/>
        <v>0.6875</v>
      </c>
      <c r="J52" s="2">
        <f t="shared" si="2"/>
        <v>0.875</v>
      </c>
      <c r="K52" s="2">
        <f t="shared" si="2"/>
        <v>0.91666666666666663</v>
      </c>
      <c r="L52" s="2">
        <f t="shared" si="2"/>
        <v>0.89583333333333337</v>
      </c>
      <c r="M52" s="2">
        <f t="shared" si="2"/>
        <v>0.89583333333333337</v>
      </c>
      <c r="N52" s="2">
        <f t="shared" si="2"/>
        <v>0.89583333333333337</v>
      </c>
      <c r="O52" s="2">
        <f t="shared" si="2"/>
        <v>0.89583333333333337</v>
      </c>
      <c r="P52" s="2">
        <f t="shared" si="2"/>
        <v>0.875</v>
      </c>
      <c r="Q52" s="2">
        <f t="shared" si="2"/>
        <v>0.6875</v>
      </c>
      <c r="R52" s="2">
        <f t="shared" si="2"/>
        <v>0.9375</v>
      </c>
      <c r="S52" s="2">
        <f t="shared" si="2"/>
        <v>0.70833333333333337</v>
      </c>
      <c r="T52" s="2">
        <f t="shared" si="2"/>
        <v>0.875</v>
      </c>
      <c r="U52" s="2">
        <f t="shared" si="2"/>
        <v>0.97916666666666663</v>
      </c>
      <c r="V52" s="2">
        <f t="shared" si="2"/>
        <v>0.52083333333333337</v>
      </c>
      <c r="W52" s="2">
        <f t="shared" si="2"/>
        <v>0.4375</v>
      </c>
      <c r="X52" s="2">
        <f t="shared" si="2"/>
        <v>0.70833333333333337</v>
      </c>
      <c r="Y52" s="2">
        <f t="shared" si="2"/>
        <v>0.75</v>
      </c>
      <c r="Z52" s="2">
        <f t="shared" si="2"/>
        <v>0.9375</v>
      </c>
      <c r="AA52" s="2">
        <f t="shared" si="2"/>
        <v>0.72916666666666663</v>
      </c>
      <c r="AB52" s="2">
        <f t="shared" si="2"/>
        <v>0.79166666666666663</v>
      </c>
      <c r="AC52" s="2">
        <f t="shared" si="2"/>
        <v>0.97916666666666663</v>
      </c>
      <c r="AD52" s="2">
        <f t="shared" si="2"/>
        <v>0.91666666666666663</v>
      </c>
      <c r="AE52" s="2">
        <f t="shared" si="2"/>
        <v>0.625</v>
      </c>
      <c r="AF52" s="2">
        <f t="shared" si="2"/>
        <v>0.77083333333333337</v>
      </c>
      <c r="AG52" s="2">
        <f t="shared" si="2"/>
        <v>0.875</v>
      </c>
      <c r="AH52" s="2">
        <f t="shared" si="2"/>
        <v>0.97916666666666663</v>
      </c>
      <c r="AI52" s="2">
        <f t="shared" si="2"/>
        <v>0.89583333333333337</v>
      </c>
      <c r="AJ52" s="2">
        <f t="shared" si="2"/>
        <v>0.91666666666666663</v>
      </c>
      <c r="AK52" s="2">
        <f t="shared" si="2"/>
        <v>0.89583333333333337</v>
      </c>
      <c r="AL52" s="2">
        <f t="shared" si="2"/>
        <v>0.89583333333333337</v>
      </c>
      <c r="AM52" s="2">
        <f t="shared" si="2"/>
        <v>0.95833333333333337</v>
      </c>
      <c r="AN52" s="2">
        <f t="shared" si="2"/>
        <v>0.97916666666666663</v>
      </c>
      <c r="AO52" s="2">
        <f t="shared" si="2"/>
        <v>0.95833333333333337</v>
      </c>
      <c r="AP52" s="2">
        <f t="shared" si="2"/>
        <v>0.8125</v>
      </c>
      <c r="AQ52" s="2">
        <f t="shared" si="2"/>
        <v>0.77083333333333337</v>
      </c>
      <c r="AR52" s="2">
        <f t="shared" si="2"/>
        <v>0.9375</v>
      </c>
      <c r="AS52" s="2">
        <f t="shared" si="2"/>
        <v>0.875</v>
      </c>
      <c r="AT52" s="2">
        <f t="shared" si="2"/>
        <v>0.875</v>
      </c>
      <c r="AU52" s="2">
        <f t="shared" si="2"/>
        <v>0.91666666666666663</v>
      </c>
      <c r="AV52" s="2">
        <f t="shared" si="2"/>
        <v>0.95833333333333337</v>
      </c>
      <c r="AW52" s="2">
        <f t="shared" si="2"/>
        <v>0.9375</v>
      </c>
      <c r="AX52" s="2">
        <f t="shared" si="2"/>
        <v>0.9375</v>
      </c>
      <c r="AY52" s="2">
        <f t="shared" si="2"/>
        <v>0.875</v>
      </c>
      <c r="AZ52" s="2">
        <f t="shared" si="2"/>
        <v>0.95833333333333337</v>
      </c>
      <c r="BA52" s="2">
        <f t="shared" si="2"/>
        <v>0.91666666666666663</v>
      </c>
      <c r="BB52" s="2">
        <f t="shared" si="2"/>
        <v>0.9375</v>
      </c>
      <c r="BC52" s="2">
        <f t="shared" si="2"/>
        <v>0.85416666666666663</v>
      </c>
      <c r="BD52" s="2">
        <f t="shared" si="2"/>
        <v>0.95833333333333337</v>
      </c>
      <c r="BE52" s="2">
        <f t="shared" si="2"/>
        <v>0.89583333333333337</v>
      </c>
      <c r="BF52" s="2">
        <f t="shared" si="2"/>
        <v>0.97916666666666663</v>
      </c>
      <c r="BG52" s="2">
        <f t="shared" si="2"/>
        <v>0.9375</v>
      </c>
      <c r="BH52" s="2">
        <f t="shared" si="2"/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YOGA</cp:lastModifiedBy>
  <dcterms:created xsi:type="dcterms:W3CDTF">2025-01-22T13:03:43Z</dcterms:created>
  <dcterms:modified xsi:type="dcterms:W3CDTF">2025-01-22T13:04:50Z</dcterms:modified>
</cp:coreProperties>
</file>