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2800" windowHeight="14380" tabRatio="820" activeTab="2"/>
  </bookViews>
  <sheets>
    <sheet name="SM_Table1_Wiki_Stats" sheetId="11" r:id="rId1"/>
    <sheet name="SM_Table2_Wiki_Stats" sheetId="12" r:id="rId2"/>
    <sheet name="SM_Table3_Book_Stats" sheetId="13" r:id="rId3"/>
    <sheet name="Full_Twitter_stats_May13" sheetId="8" r:id="rId4"/>
    <sheet name="Full_Wiki_stats_May13" sheetId="9" r:id="rId5"/>
    <sheet name="Full_Book_stats_May13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1" l="1"/>
  <c r="E3" i="11"/>
  <c r="F3" i="11"/>
  <c r="G3" i="11"/>
  <c r="D4" i="11"/>
  <c r="E4" i="11"/>
  <c r="F4" i="11"/>
  <c r="G4" i="11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D14" i="11"/>
  <c r="E14" i="11"/>
  <c r="F14" i="11"/>
  <c r="G14" i="11"/>
  <c r="D15" i="11"/>
  <c r="E15" i="11"/>
  <c r="F15" i="11"/>
  <c r="G15" i="11"/>
  <c r="D16" i="11"/>
  <c r="E16" i="11"/>
  <c r="F16" i="11"/>
  <c r="G16" i="11"/>
  <c r="D17" i="11"/>
  <c r="E17" i="11"/>
  <c r="F17" i="11"/>
  <c r="G17" i="11"/>
  <c r="D18" i="11"/>
  <c r="E18" i="11"/>
  <c r="F18" i="11"/>
  <c r="G18" i="11"/>
  <c r="D19" i="11"/>
  <c r="E19" i="11"/>
  <c r="F19" i="11"/>
  <c r="G19" i="11"/>
  <c r="D20" i="11"/>
  <c r="E20" i="11"/>
  <c r="F20" i="11"/>
  <c r="G20" i="11"/>
  <c r="D21" i="11"/>
  <c r="E21" i="11"/>
  <c r="F21" i="11"/>
  <c r="G21" i="11"/>
  <c r="D22" i="11"/>
  <c r="E22" i="11"/>
  <c r="F22" i="11"/>
  <c r="G22" i="11"/>
  <c r="D23" i="11"/>
  <c r="E23" i="11"/>
  <c r="F23" i="11"/>
  <c r="G23" i="11"/>
  <c r="D24" i="11"/>
  <c r="E24" i="11"/>
  <c r="F24" i="11"/>
  <c r="G24" i="11"/>
  <c r="D25" i="11"/>
  <c r="E25" i="11"/>
  <c r="F25" i="11"/>
  <c r="G25" i="11"/>
  <c r="D26" i="11"/>
  <c r="E26" i="11"/>
  <c r="F26" i="11"/>
  <c r="G26" i="11"/>
  <c r="D27" i="11"/>
  <c r="E27" i="11"/>
  <c r="F27" i="11"/>
  <c r="G27" i="11"/>
  <c r="D28" i="11"/>
  <c r="E28" i="11"/>
  <c r="F28" i="11"/>
  <c r="G28" i="11"/>
  <c r="D29" i="11"/>
  <c r="E29" i="11"/>
  <c r="F29" i="11"/>
  <c r="G29" i="11"/>
  <c r="D30" i="11"/>
  <c r="E30" i="11"/>
  <c r="F30" i="11"/>
  <c r="G30" i="11"/>
  <c r="D31" i="11"/>
  <c r="E31" i="11"/>
  <c r="F31" i="11"/>
  <c r="G31" i="11"/>
  <c r="D32" i="11"/>
  <c r="E32" i="11"/>
  <c r="F32" i="11"/>
  <c r="G32" i="11"/>
  <c r="D33" i="11"/>
  <c r="E33" i="11"/>
  <c r="F33" i="11"/>
  <c r="G33" i="11"/>
  <c r="D34" i="11"/>
  <c r="E34" i="11"/>
  <c r="F34" i="11"/>
  <c r="G34" i="11"/>
  <c r="D35" i="11"/>
  <c r="E35" i="11"/>
  <c r="F35" i="11"/>
  <c r="G35" i="11"/>
  <c r="D36" i="11"/>
  <c r="E36" i="11"/>
  <c r="F36" i="11"/>
  <c r="G36" i="11"/>
  <c r="L2" i="11"/>
  <c r="M2" i="11"/>
  <c r="N2" i="11"/>
  <c r="O2" i="11"/>
  <c r="L3" i="11"/>
  <c r="M3" i="11"/>
  <c r="N3" i="11"/>
  <c r="O3" i="11"/>
  <c r="L4" i="11"/>
  <c r="M4" i="11"/>
  <c r="N4" i="11"/>
  <c r="O4" i="11"/>
  <c r="L5" i="11"/>
  <c r="M5" i="11"/>
  <c r="N5" i="11"/>
  <c r="O5" i="11"/>
  <c r="L6" i="11"/>
  <c r="M6" i="11"/>
  <c r="N6" i="11"/>
  <c r="O6" i="11"/>
  <c r="L7" i="11"/>
  <c r="M7" i="11"/>
  <c r="N7" i="11"/>
  <c r="O7" i="11"/>
  <c r="L8" i="11"/>
  <c r="M8" i="11"/>
  <c r="N8" i="11"/>
  <c r="O8" i="11"/>
  <c r="L9" i="11"/>
  <c r="M9" i="11"/>
  <c r="N9" i="11"/>
  <c r="O9" i="11"/>
  <c r="L10" i="11"/>
  <c r="M10" i="11"/>
  <c r="N10" i="11"/>
  <c r="O10" i="11"/>
  <c r="L11" i="11"/>
  <c r="M11" i="11"/>
  <c r="N11" i="11"/>
  <c r="O11" i="11"/>
  <c r="L12" i="11"/>
  <c r="M12" i="11"/>
  <c r="N12" i="11"/>
  <c r="O12" i="11"/>
  <c r="L13" i="11"/>
  <c r="M13" i="11"/>
  <c r="N13" i="11"/>
  <c r="O13" i="11"/>
  <c r="L14" i="11"/>
  <c r="M14" i="11"/>
  <c r="N14" i="11"/>
  <c r="O14" i="11"/>
  <c r="L15" i="11"/>
  <c r="M15" i="11"/>
  <c r="N15" i="11"/>
  <c r="O15" i="11"/>
  <c r="L16" i="11"/>
  <c r="M16" i="11"/>
  <c r="N16" i="11"/>
  <c r="O16" i="11"/>
  <c r="L17" i="11"/>
  <c r="M17" i="11"/>
  <c r="N17" i="11"/>
  <c r="O17" i="11"/>
  <c r="L18" i="11"/>
  <c r="M18" i="11"/>
  <c r="N18" i="11"/>
  <c r="O18" i="11"/>
  <c r="L19" i="11"/>
  <c r="M19" i="11"/>
  <c r="N19" i="11"/>
  <c r="O19" i="11"/>
  <c r="L20" i="11"/>
  <c r="M20" i="11"/>
  <c r="N20" i="11"/>
  <c r="O20" i="11"/>
  <c r="L21" i="11"/>
  <c r="M21" i="11"/>
  <c r="N21" i="11"/>
  <c r="O21" i="11"/>
  <c r="L22" i="11"/>
  <c r="M22" i="11"/>
  <c r="N22" i="11"/>
  <c r="O22" i="11"/>
  <c r="L23" i="11"/>
  <c r="M23" i="11"/>
  <c r="N23" i="11"/>
  <c r="O23" i="11"/>
  <c r="L24" i="11"/>
  <c r="M24" i="11"/>
  <c r="N24" i="11"/>
  <c r="O24" i="11"/>
  <c r="L25" i="11"/>
  <c r="M25" i="11"/>
  <c r="N25" i="11"/>
  <c r="O25" i="11"/>
  <c r="L26" i="11"/>
  <c r="M26" i="11"/>
  <c r="N26" i="11"/>
  <c r="O26" i="11"/>
  <c r="L27" i="11"/>
  <c r="M27" i="11"/>
  <c r="N27" i="11"/>
  <c r="O27" i="11"/>
  <c r="L28" i="11"/>
  <c r="M28" i="11"/>
  <c r="N28" i="11"/>
  <c r="O28" i="11"/>
  <c r="L29" i="11"/>
  <c r="M29" i="11"/>
  <c r="N29" i="11"/>
  <c r="O29" i="11"/>
  <c r="L30" i="11"/>
  <c r="M30" i="11"/>
  <c r="N30" i="11"/>
  <c r="O30" i="11"/>
  <c r="L31" i="11"/>
  <c r="M31" i="11"/>
  <c r="N31" i="11"/>
  <c r="O31" i="11"/>
  <c r="L32" i="11"/>
  <c r="M32" i="11"/>
  <c r="N32" i="11"/>
  <c r="O32" i="11"/>
  <c r="L33" i="11"/>
  <c r="M33" i="11"/>
  <c r="N33" i="11"/>
  <c r="O33" i="11"/>
  <c r="L34" i="11"/>
  <c r="M34" i="11"/>
  <c r="N34" i="11"/>
  <c r="O34" i="11"/>
  <c r="L35" i="11"/>
  <c r="M35" i="11"/>
  <c r="N35" i="11"/>
  <c r="O35" i="11"/>
  <c r="L36" i="11"/>
  <c r="M36" i="11"/>
  <c r="N36" i="11"/>
  <c r="O36" i="11"/>
  <c r="E2" i="11"/>
  <c r="G2" i="11"/>
  <c r="F2" i="11"/>
  <c r="D2" i="11"/>
  <c r="E3" i="12"/>
  <c r="G3" i="12"/>
  <c r="E4" i="12"/>
  <c r="G4" i="12"/>
  <c r="E5" i="12"/>
  <c r="G5" i="12"/>
  <c r="E6" i="12"/>
  <c r="G6" i="12"/>
  <c r="E7" i="12"/>
  <c r="G7" i="12"/>
  <c r="E8" i="12"/>
  <c r="G8" i="12"/>
  <c r="E9" i="12"/>
  <c r="G9" i="12"/>
  <c r="E10" i="12"/>
  <c r="G10" i="12"/>
  <c r="E11" i="12"/>
  <c r="G11" i="12"/>
  <c r="E12" i="12"/>
  <c r="G12" i="12"/>
  <c r="E13" i="12"/>
  <c r="G13" i="12"/>
  <c r="E14" i="12"/>
  <c r="G14" i="12"/>
  <c r="E15" i="12"/>
  <c r="G15" i="12"/>
  <c r="E16" i="12"/>
  <c r="G16" i="12"/>
  <c r="E17" i="12"/>
  <c r="G17" i="12"/>
  <c r="E18" i="12"/>
  <c r="G18" i="12"/>
  <c r="E19" i="12"/>
  <c r="G19" i="12"/>
  <c r="E20" i="12"/>
  <c r="G20" i="12"/>
  <c r="E21" i="12"/>
  <c r="G21" i="12"/>
  <c r="E22" i="12"/>
  <c r="G22" i="12"/>
  <c r="E23" i="12"/>
  <c r="G23" i="12"/>
  <c r="E24" i="12"/>
  <c r="G24" i="12"/>
  <c r="E25" i="12"/>
  <c r="G25" i="12"/>
  <c r="E26" i="12"/>
  <c r="G26" i="12"/>
  <c r="E27" i="12"/>
  <c r="G27" i="12"/>
  <c r="E28" i="12"/>
  <c r="G28" i="12"/>
  <c r="E29" i="12"/>
  <c r="G29" i="12"/>
  <c r="E30" i="12"/>
  <c r="G30" i="12"/>
  <c r="E31" i="12"/>
  <c r="G31" i="12"/>
  <c r="E32" i="12"/>
  <c r="G32" i="12"/>
  <c r="E33" i="12"/>
  <c r="G33" i="12"/>
  <c r="E34" i="12"/>
  <c r="G34" i="12"/>
  <c r="E35" i="12"/>
  <c r="G35" i="12"/>
  <c r="E36" i="12"/>
  <c r="G36" i="12"/>
  <c r="E37" i="12"/>
  <c r="G37" i="12"/>
  <c r="E38" i="12"/>
  <c r="G38" i="12"/>
  <c r="E39" i="12"/>
  <c r="G39" i="12"/>
  <c r="E40" i="12"/>
  <c r="G40" i="12"/>
  <c r="E41" i="12"/>
  <c r="G41" i="12"/>
  <c r="E42" i="12"/>
  <c r="G42" i="12"/>
  <c r="E43" i="12"/>
  <c r="G43" i="12"/>
  <c r="E44" i="12"/>
  <c r="G44" i="12"/>
  <c r="E45" i="12"/>
  <c r="G45" i="12"/>
  <c r="E46" i="12"/>
  <c r="G46" i="12"/>
  <c r="E47" i="12"/>
  <c r="G47" i="12"/>
  <c r="E48" i="12"/>
  <c r="G48" i="12"/>
  <c r="E49" i="12"/>
  <c r="G49" i="12"/>
  <c r="E50" i="12"/>
  <c r="G50" i="12"/>
  <c r="E51" i="12"/>
  <c r="G51" i="12"/>
  <c r="E52" i="12"/>
  <c r="G52" i="12"/>
  <c r="E53" i="12"/>
  <c r="G53" i="12"/>
  <c r="E54" i="12"/>
  <c r="G54" i="12"/>
  <c r="E55" i="12"/>
  <c r="G55" i="12"/>
  <c r="E56" i="12"/>
  <c r="G56" i="12"/>
  <c r="E57" i="12"/>
  <c r="G57" i="12"/>
  <c r="E58" i="12"/>
  <c r="G58" i="12"/>
  <c r="E59" i="12"/>
  <c r="G59" i="12"/>
  <c r="E60" i="12"/>
  <c r="G60" i="12"/>
  <c r="E61" i="12"/>
  <c r="G61" i="12"/>
  <c r="E62" i="12"/>
  <c r="G62" i="12"/>
  <c r="E63" i="12"/>
  <c r="G63" i="12"/>
  <c r="E64" i="12"/>
  <c r="G64" i="12"/>
  <c r="E65" i="12"/>
  <c r="G65" i="12"/>
  <c r="E66" i="12"/>
  <c r="G66" i="12"/>
  <c r="E67" i="12"/>
  <c r="G67" i="12"/>
  <c r="E68" i="12"/>
  <c r="G68" i="12"/>
  <c r="E69" i="12"/>
  <c r="G69" i="12"/>
  <c r="E70" i="12"/>
  <c r="G70" i="12"/>
  <c r="E71" i="12"/>
  <c r="G71" i="12"/>
  <c r="E72" i="12"/>
  <c r="G72" i="12"/>
  <c r="E73" i="12"/>
  <c r="G73" i="12"/>
  <c r="E74" i="12"/>
  <c r="G74" i="12"/>
  <c r="E75" i="12"/>
  <c r="G75" i="12"/>
  <c r="E76" i="12"/>
  <c r="G76" i="12"/>
  <c r="E77" i="12"/>
  <c r="G77" i="12"/>
  <c r="E78" i="12"/>
  <c r="G78" i="12"/>
  <c r="E79" i="12"/>
  <c r="G79" i="12"/>
  <c r="E80" i="12"/>
  <c r="G80" i="12"/>
  <c r="E81" i="12"/>
  <c r="G81" i="12"/>
  <c r="E82" i="12"/>
  <c r="G82" i="12"/>
  <c r="E83" i="12"/>
  <c r="G83" i="12"/>
  <c r="E84" i="12"/>
  <c r="G84" i="12"/>
  <c r="E85" i="12"/>
  <c r="G85" i="12"/>
  <c r="E86" i="12"/>
  <c r="G86" i="12"/>
  <c r="E87" i="12"/>
  <c r="G87" i="12"/>
  <c r="E88" i="12"/>
  <c r="G88" i="12"/>
  <c r="E89" i="12"/>
  <c r="G89" i="12"/>
  <c r="E90" i="12"/>
  <c r="G90" i="12"/>
  <c r="E91" i="12"/>
  <c r="G91" i="12"/>
  <c r="E92" i="12"/>
  <c r="G92" i="12"/>
  <c r="E93" i="12"/>
  <c r="G93" i="12"/>
  <c r="E94" i="12"/>
  <c r="G94" i="12"/>
  <c r="E95" i="12"/>
  <c r="G95" i="12"/>
  <c r="E96" i="12"/>
  <c r="G96" i="12"/>
  <c r="E97" i="12"/>
  <c r="G97" i="12"/>
  <c r="E98" i="12"/>
  <c r="G98" i="12"/>
  <c r="E99" i="12"/>
  <c r="G99" i="12"/>
  <c r="E100" i="12"/>
  <c r="G100" i="12"/>
  <c r="E101" i="12"/>
  <c r="G101" i="12"/>
  <c r="E102" i="12"/>
  <c r="G102" i="12"/>
  <c r="E103" i="12"/>
  <c r="G103" i="12"/>
  <c r="E104" i="12"/>
  <c r="G104" i="12"/>
  <c r="E105" i="12"/>
  <c r="G105" i="12"/>
  <c r="E106" i="12"/>
  <c r="G106" i="12"/>
  <c r="E107" i="12"/>
  <c r="G107" i="12"/>
  <c r="E108" i="12"/>
  <c r="G108" i="12"/>
  <c r="E109" i="12"/>
  <c r="G109" i="12"/>
  <c r="E110" i="12"/>
  <c r="G110" i="12"/>
  <c r="E111" i="12"/>
  <c r="G111" i="12"/>
  <c r="E112" i="12"/>
  <c r="G112" i="12"/>
  <c r="E113" i="12"/>
  <c r="G113" i="12"/>
  <c r="E114" i="12"/>
  <c r="G114" i="12"/>
  <c r="E115" i="12"/>
  <c r="G115" i="12"/>
  <c r="E116" i="12"/>
  <c r="G116" i="12"/>
  <c r="E117" i="12"/>
  <c r="G117" i="12"/>
  <c r="E118" i="12"/>
  <c r="G118" i="12"/>
  <c r="E119" i="12"/>
  <c r="G119" i="12"/>
  <c r="E120" i="12"/>
  <c r="G120" i="12"/>
  <c r="E121" i="12"/>
  <c r="G121" i="12"/>
  <c r="E122" i="12"/>
  <c r="G122" i="12"/>
  <c r="E123" i="12"/>
  <c r="G123" i="12"/>
  <c r="E124" i="12"/>
  <c r="G124" i="12"/>
  <c r="E125" i="12"/>
  <c r="G125" i="12"/>
  <c r="E126" i="12"/>
  <c r="G126" i="12"/>
  <c r="E127" i="12"/>
  <c r="G127" i="12"/>
  <c r="E128" i="12"/>
  <c r="G128" i="12"/>
  <c r="E129" i="12"/>
  <c r="G129" i="12"/>
  <c r="E130" i="12"/>
  <c r="G130" i="12"/>
  <c r="E131" i="12"/>
  <c r="G131" i="12"/>
  <c r="E132" i="12"/>
  <c r="G132" i="12"/>
  <c r="E133" i="12"/>
  <c r="G133" i="12"/>
  <c r="E134" i="12"/>
  <c r="G134" i="12"/>
  <c r="E135" i="12"/>
  <c r="G135" i="12"/>
  <c r="E2" i="12"/>
  <c r="G2" i="12"/>
  <c r="D3" i="12"/>
  <c r="F3" i="12"/>
  <c r="D4" i="12"/>
  <c r="F4" i="12"/>
  <c r="D5" i="12"/>
  <c r="F5" i="12"/>
  <c r="D6" i="12"/>
  <c r="F6" i="12"/>
  <c r="D7" i="12"/>
  <c r="F7" i="12"/>
  <c r="D8" i="12"/>
  <c r="F8" i="12"/>
  <c r="D9" i="12"/>
  <c r="F9" i="12"/>
  <c r="D10" i="12"/>
  <c r="F10" i="12"/>
  <c r="D11" i="12"/>
  <c r="F11" i="12"/>
  <c r="D12" i="12"/>
  <c r="F12" i="12"/>
  <c r="D13" i="12"/>
  <c r="F13" i="12"/>
  <c r="D14" i="12"/>
  <c r="F14" i="12"/>
  <c r="D15" i="12"/>
  <c r="F15" i="12"/>
  <c r="D16" i="12"/>
  <c r="F16" i="12"/>
  <c r="D17" i="12"/>
  <c r="F17" i="12"/>
  <c r="D18" i="12"/>
  <c r="F18" i="12"/>
  <c r="D19" i="12"/>
  <c r="F19" i="12"/>
  <c r="D20" i="12"/>
  <c r="F20" i="12"/>
  <c r="D21" i="12"/>
  <c r="F21" i="12"/>
  <c r="D22" i="12"/>
  <c r="F22" i="12"/>
  <c r="D23" i="12"/>
  <c r="F23" i="12"/>
  <c r="D24" i="12"/>
  <c r="F24" i="12"/>
  <c r="D25" i="12"/>
  <c r="F25" i="12"/>
  <c r="D26" i="12"/>
  <c r="F26" i="12"/>
  <c r="D27" i="12"/>
  <c r="F27" i="12"/>
  <c r="D28" i="12"/>
  <c r="F28" i="12"/>
  <c r="D29" i="12"/>
  <c r="F29" i="12"/>
  <c r="D30" i="12"/>
  <c r="F30" i="12"/>
  <c r="D31" i="12"/>
  <c r="F31" i="12"/>
  <c r="D32" i="12"/>
  <c r="F32" i="12"/>
  <c r="D33" i="12"/>
  <c r="F33" i="12"/>
  <c r="D34" i="12"/>
  <c r="F34" i="12"/>
  <c r="D35" i="12"/>
  <c r="F35" i="12"/>
  <c r="D36" i="12"/>
  <c r="F36" i="12"/>
  <c r="D37" i="12"/>
  <c r="F37" i="12"/>
  <c r="D38" i="12"/>
  <c r="F38" i="12"/>
  <c r="D39" i="12"/>
  <c r="F39" i="12"/>
  <c r="D40" i="12"/>
  <c r="F40" i="12"/>
  <c r="D41" i="12"/>
  <c r="F41" i="12"/>
  <c r="D42" i="12"/>
  <c r="F42" i="12"/>
  <c r="D43" i="12"/>
  <c r="F43" i="12"/>
  <c r="D44" i="12"/>
  <c r="F44" i="12"/>
  <c r="D45" i="12"/>
  <c r="F45" i="12"/>
  <c r="D46" i="12"/>
  <c r="F46" i="12"/>
  <c r="D47" i="12"/>
  <c r="F47" i="12"/>
  <c r="D48" i="12"/>
  <c r="F48" i="12"/>
  <c r="D49" i="12"/>
  <c r="F49" i="12"/>
  <c r="D50" i="12"/>
  <c r="F50" i="12"/>
  <c r="D51" i="12"/>
  <c r="F51" i="12"/>
  <c r="D52" i="12"/>
  <c r="F52" i="12"/>
  <c r="D53" i="12"/>
  <c r="F53" i="12"/>
  <c r="D54" i="12"/>
  <c r="F54" i="12"/>
  <c r="D55" i="12"/>
  <c r="F55" i="12"/>
  <c r="D56" i="12"/>
  <c r="F56" i="12"/>
  <c r="D57" i="12"/>
  <c r="F57" i="12"/>
  <c r="D58" i="12"/>
  <c r="F58" i="12"/>
  <c r="D59" i="12"/>
  <c r="F59" i="12"/>
  <c r="D60" i="12"/>
  <c r="F60" i="12"/>
  <c r="D61" i="12"/>
  <c r="F61" i="12"/>
  <c r="D62" i="12"/>
  <c r="F62" i="12"/>
  <c r="D63" i="12"/>
  <c r="F63" i="12"/>
  <c r="D64" i="12"/>
  <c r="F64" i="12"/>
  <c r="D65" i="12"/>
  <c r="F65" i="12"/>
  <c r="D66" i="12"/>
  <c r="F66" i="12"/>
  <c r="D67" i="12"/>
  <c r="F67" i="12"/>
  <c r="D68" i="12"/>
  <c r="F68" i="12"/>
  <c r="D69" i="12"/>
  <c r="F69" i="12"/>
  <c r="D70" i="12"/>
  <c r="F70" i="12"/>
  <c r="D71" i="12"/>
  <c r="F71" i="12"/>
  <c r="D72" i="12"/>
  <c r="F72" i="12"/>
  <c r="D73" i="12"/>
  <c r="F73" i="12"/>
  <c r="D74" i="12"/>
  <c r="F74" i="12"/>
  <c r="D75" i="12"/>
  <c r="F75" i="12"/>
  <c r="D76" i="12"/>
  <c r="F76" i="12"/>
  <c r="D77" i="12"/>
  <c r="F77" i="12"/>
  <c r="D78" i="12"/>
  <c r="F78" i="12"/>
  <c r="D79" i="12"/>
  <c r="F79" i="12"/>
  <c r="D80" i="12"/>
  <c r="F80" i="12"/>
  <c r="D81" i="12"/>
  <c r="F81" i="12"/>
  <c r="D82" i="12"/>
  <c r="F82" i="12"/>
  <c r="D83" i="12"/>
  <c r="F83" i="12"/>
  <c r="D84" i="12"/>
  <c r="F84" i="12"/>
  <c r="D85" i="12"/>
  <c r="F85" i="12"/>
  <c r="D86" i="12"/>
  <c r="F86" i="12"/>
  <c r="D87" i="12"/>
  <c r="F87" i="12"/>
  <c r="D88" i="12"/>
  <c r="F88" i="12"/>
  <c r="D89" i="12"/>
  <c r="F89" i="12"/>
  <c r="D90" i="12"/>
  <c r="F90" i="12"/>
  <c r="D91" i="12"/>
  <c r="F91" i="12"/>
  <c r="D92" i="12"/>
  <c r="F92" i="12"/>
  <c r="D93" i="12"/>
  <c r="F93" i="12"/>
  <c r="D94" i="12"/>
  <c r="F94" i="12"/>
  <c r="D95" i="12"/>
  <c r="F95" i="12"/>
  <c r="D96" i="12"/>
  <c r="F96" i="12"/>
  <c r="D97" i="12"/>
  <c r="F97" i="12"/>
  <c r="D98" i="12"/>
  <c r="F98" i="12"/>
  <c r="D99" i="12"/>
  <c r="F99" i="12"/>
  <c r="D100" i="12"/>
  <c r="F100" i="12"/>
  <c r="D101" i="12"/>
  <c r="F101" i="12"/>
  <c r="D102" i="12"/>
  <c r="F102" i="12"/>
  <c r="D103" i="12"/>
  <c r="F103" i="12"/>
  <c r="D104" i="12"/>
  <c r="F104" i="12"/>
  <c r="D105" i="12"/>
  <c r="F105" i="12"/>
  <c r="D106" i="12"/>
  <c r="F106" i="12"/>
  <c r="D107" i="12"/>
  <c r="F107" i="12"/>
  <c r="D108" i="12"/>
  <c r="F108" i="12"/>
  <c r="D109" i="12"/>
  <c r="F109" i="12"/>
  <c r="D110" i="12"/>
  <c r="F110" i="12"/>
  <c r="D111" i="12"/>
  <c r="F111" i="12"/>
  <c r="D112" i="12"/>
  <c r="F112" i="12"/>
  <c r="D113" i="12"/>
  <c r="F113" i="12"/>
  <c r="D114" i="12"/>
  <c r="F114" i="12"/>
  <c r="D115" i="12"/>
  <c r="F115" i="12"/>
  <c r="D116" i="12"/>
  <c r="F116" i="12"/>
  <c r="D117" i="12"/>
  <c r="F117" i="12"/>
  <c r="D118" i="12"/>
  <c r="F118" i="12"/>
  <c r="D119" i="12"/>
  <c r="F119" i="12"/>
  <c r="D120" i="12"/>
  <c r="F120" i="12"/>
  <c r="D121" i="12"/>
  <c r="F121" i="12"/>
  <c r="D122" i="12"/>
  <c r="F122" i="12"/>
  <c r="D123" i="12"/>
  <c r="F123" i="12"/>
  <c r="D124" i="12"/>
  <c r="F124" i="12"/>
  <c r="D125" i="12"/>
  <c r="F125" i="12"/>
  <c r="D126" i="12"/>
  <c r="F126" i="12"/>
  <c r="D127" i="12"/>
  <c r="F127" i="12"/>
  <c r="D128" i="12"/>
  <c r="F128" i="12"/>
  <c r="D129" i="12"/>
  <c r="F129" i="12"/>
  <c r="D130" i="12"/>
  <c r="F130" i="12"/>
  <c r="D131" i="12"/>
  <c r="F131" i="12"/>
  <c r="D132" i="12"/>
  <c r="F132" i="12"/>
  <c r="D133" i="12"/>
  <c r="F133" i="12"/>
  <c r="D134" i="12"/>
  <c r="F134" i="12"/>
  <c r="D135" i="12"/>
  <c r="F135" i="12"/>
  <c r="F2" i="12"/>
  <c r="D2" i="12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E2" i="13"/>
  <c r="D2" i="13"/>
</calcChain>
</file>

<file path=xl/sharedStrings.xml><?xml version="1.0" encoding="utf-8"?>
<sst xmlns="http://schemas.openxmlformats.org/spreadsheetml/2006/main" count="2280" uniqueCount="1367">
  <si>
    <t>Language</t>
  </si>
  <si>
    <t>afr</t>
  </si>
  <si>
    <t>amh</t>
  </si>
  <si>
    <t>ara</t>
  </si>
  <si>
    <t>aze</t>
  </si>
  <si>
    <t>bel</t>
  </si>
  <si>
    <t>ben</t>
  </si>
  <si>
    <t>bod</t>
  </si>
  <si>
    <t>bul</t>
  </si>
  <si>
    <t>cat</t>
  </si>
  <si>
    <t>ces</t>
  </si>
  <si>
    <t>chr</t>
  </si>
  <si>
    <t>cym</t>
  </si>
  <si>
    <t>dan</t>
  </si>
  <si>
    <t>deu</t>
  </si>
  <si>
    <t>div</t>
  </si>
  <si>
    <t>ell</t>
  </si>
  <si>
    <t>eng</t>
  </si>
  <si>
    <t>est</t>
  </si>
  <si>
    <t>eus</t>
  </si>
  <si>
    <t>fas</t>
  </si>
  <si>
    <t>fil</t>
  </si>
  <si>
    <t>fin</t>
  </si>
  <si>
    <t>fra</t>
  </si>
  <si>
    <t>gle</t>
  </si>
  <si>
    <t>glg</t>
  </si>
  <si>
    <t>guj</t>
  </si>
  <si>
    <t>hat</t>
  </si>
  <si>
    <t>hbs</t>
  </si>
  <si>
    <t>heb</t>
  </si>
  <si>
    <t>hin</t>
  </si>
  <si>
    <t>hun</t>
  </si>
  <si>
    <t>hye</t>
  </si>
  <si>
    <t>iku</t>
  </si>
  <si>
    <t>isl</t>
  </si>
  <si>
    <t>ita</t>
  </si>
  <si>
    <t>jpn</t>
  </si>
  <si>
    <t>kan</t>
  </si>
  <si>
    <t>kat</t>
  </si>
  <si>
    <t>khm</t>
  </si>
  <si>
    <t>kor</t>
  </si>
  <si>
    <t>lao</t>
  </si>
  <si>
    <t>lav</t>
  </si>
  <si>
    <t>lit</t>
  </si>
  <si>
    <t>mal</t>
  </si>
  <si>
    <t>mkd</t>
  </si>
  <si>
    <t>mlt</t>
  </si>
  <si>
    <t>msa</t>
  </si>
  <si>
    <t>mya</t>
  </si>
  <si>
    <t>nld</t>
  </si>
  <si>
    <t>nor</t>
  </si>
  <si>
    <t>ori</t>
  </si>
  <si>
    <t>pan</t>
  </si>
  <si>
    <t>pol</t>
  </si>
  <si>
    <t>por</t>
  </si>
  <si>
    <t>ron</t>
  </si>
  <si>
    <t>rus</t>
  </si>
  <si>
    <t>sin</t>
  </si>
  <si>
    <t>slk</t>
  </si>
  <si>
    <t>slv</t>
  </si>
  <si>
    <t>spa</t>
  </si>
  <si>
    <t>sqi</t>
  </si>
  <si>
    <t>swa</t>
  </si>
  <si>
    <t>swe</t>
  </si>
  <si>
    <t>syr</t>
  </si>
  <si>
    <t>tam</t>
  </si>
  <si>
    <t>tel</t>
  </si>
  <si>
    <t>tha</t>
  </si>
  <si>
    <t>tur</t>
  </si>
  <si>
    <t>ukr</t>
  </si>
  <si>
    <t>urd</t>
  </si>
  <si>
    <t>vie</t>
  </si>
  <si>
    <t>yid</t>
  </si>
  <si>
    <t>zho</t>
  </si>
  <si>
    <t>name</t>
  </si>
  <si>
    <t>trans.from</t>
  </si>
  <si>
    <t>trans.to</t>
  </si>
  <si>
    <t>degree.from</t>
  </si>
  <si>
    <t>degree.to</t>
  </si>
  <si>
    <t>roh</t>
  </si>
  <si>
    <t>bvr</t>
  </si>
  <si>
    <t>sco</t>
  </si>
  <si>
    <t>scn</t>
  </si>
  <si>
    <t>rom</t>
  </si>
  <si>
    <t>osx</t>
  </si>
  <si>
    <t>bvz</t>
  </si>
  <si>
    <t>oss</t>
  </si>
  <si>
    <t>mns</t>
  </si>
  <si>
    <t>mnw</t>
  </si>
  <si>
    <t>mnh</t>
  </si>
  <si>
    <t>mni</t>
  </si>
  <si>
    <t>xav</t>
  </si>
  <si>
    <t>nwb</t>
  </si>
  <si>
    <t>kib</t>
  </si>
  <si>
    <t>rop</t>
  </si>
  <si>
    <t>alt</t>
  </si>
  <si>
    <t>mnc</t>
  </si>
  <si>
    <t>mnf</t>
  </si>
  <si>
    <t>alq</t>
  </si>
  <si>
    <t>kmw</t>
  </si>
  <si>
    <t>bmy</t>
  </si>
  <si>
    <t>vep</t>
  </si>
  <si>
    <t>smn</t>
  </si>
  <si>
    <t>wmt</t>
  </si>
  <si>
    <t>zmz</t>
  </si>
  <si>
    <t>auu</t>
  </si>
  <si>
    <t>mwf</t>
  </si>
  <si>
    <t>fkv</t>
  </si>
  <si>
    <t>ven</t>
  </si>
  <si>
    <t>lkt</t>
  </si>
  <si>
    <t>uga</t>
  </si>
  <si>
    <t>mwl</t>
  </si>
  <si>
    <t>mpe</t>
  </si>
  <si>
    <t>kca</t>
  </si>
  <si>
    <t>yre</t>
  </si>
  <si>
    <t>ska</t>
  </si>
  <si>
    <t>lrl</t>
  </si>
  <si>
    <t>khb</t>
  </si>
  <si>
    <t>fak</t>
  </si>
  <si>
    <t>mpu</t>
  </si>
  <si>
    <t>fan</t>
  </si>
  <si>
    <t>fao</t>
  </si>
  <si>
    <t>got</t>
  </si>
  <si>
    <t>vls</t>
  </si>
  <si>
    <t>faa</t>
  </si>
  <si>
    <t>hch</t>
  </si>
  <si>
    <t>kla</t>
  </si>
  <si>
    <t>tri</t>
  </si>
  <si>
    <t>dih</t>
  </si>
  <si>
    <t>gue</t>
  </si>
  <si>
    <t>gud</t>
  </si>
  <si>
    <t>cme</t>
  </si>
  <si>
    <t>tnr</t>
  </si>
  <si>
    <t>eve</t>
  </si>
  <si>
    <t>gul</t>
  </si>
  <si>
    <t>gur</t>
  </si>
  <si>
    <t>gup</t>
  </si>
  <si>
    <t>guw</t>
  </si>
  <si>
    <t>iba</t>
  </si>
  <si>
    <t>auv</t>
  </si>
  <si>
    <t>gux</t>
  </si>
  <si>
    <t>pbi</t>
  </si>
  <si>
    <t>flr</t>
  </si>
  <si>
    <t>tem</t>
  </si>
  <si>
    <t>ibd</t>
  </si>
  <si>
    <t>nbw</t>
  </si>
  <si>
    <t>sre</t>
  </si>
  <si>
    <t>osa</t>
  </si>
  <si>
    <t>nbl</t>
  </si>
  <si>
    <t>ibg</t>
  </si>
  <si>
    <t>tet</t>
  </si>
  <si>
    <t>nbf</t>
  </si>
  <si>
    <t>tew</t>
  </si>
  <si>
    <t>sbl</t>
  </si>
  <si>
    <t>nem</t>
  </si>
  <si>
    <t>suc</t>
  </si>
  <si>
    <t>sub</t>
  </si>
  <si>
    <t>bdm</t>
  </si>
  <si>
    <t>sun</t>
  </si>
  <si>
    <t>sum</t>
  </si>
  <si>
    <t>abk</t>
  </si>
  <si>
    <t>kus</t>
  </si>
  <si>
    <t>kur</t>
  </si>
  <si>
    <t>kup</t>
  </si>
  <si>
    <t>abq</t>
  </si>
  <si>
    <t>kum</t>
  </si>
  <si>
    <t>gna</t>
  </si>
  <si>
    <t>nez</t>
  </si>
  <si>
    <t>lle</t>
  </si>
  <si>
    <t>suq</t>
  </si>
  <si>
    <t>abx</t>
  </si>
  <si>
    <t>new</t>
  </si>
  <si>
    <t>bdy</t>
  </si>
  <si>
    <t>kua</t>
  </si>
  <si>
    <t>gng</t>
  </si>
  <si>
    <t>kzr</t>
  </si>
  <si>
    <t>med</t>
  </si>
  <si>
    <t>lms</t>
  </si>
  <si>
    <t>jnj</t>
  </si>
  <si>
    <t>gnd</t>
  </si>
  <si>
    <t>lef</t>
  </si>
  <si>
    <t>och</t>
  </si>
  <si>
    <t>ozm</t>
  </si>
  <si>
    <t>lem</t>
  </si>
  <si>
    <t>mic</t>
  </si>
  <si>
    <t>sld</t>
  </si>
  <si>
    <t>mwp</t>
  </si>
  <si>
    <t>let</t>
  </si>
  <si>
    <t>ulc</t>
  </si>
  <si>
    <t>lez</t>
  </si>
  <si>
    <t>tdd</t>
  </si>
  <si>
    <t>hke</t>
  </si>
  <si>
    <t>box</t>
  </si>
  <si>
    <t>ctu</t>
  </si>
  <si>
    <t>ekm</t>
  </si>
  <si>
    <t>hss</t>
  </si>
  <si>
    <t>oma</t>
  </si>
  <si>
    <t>gla</t>
  </si>
  <si>
    <t>drs</t>
  </si>
  <si>
    <t>akp</t>
  </si>
  <si>
    <t>gld</t>
  </si>
  <si>
    <t>bov</t>
  </si>
  <si>
    <t>akk</t>
  </si>
  <si>
    <t>ntj</t>
  </si>
  <si>
    <t>sjo</t>
  </si>
  <si>
    <t>akl</t>
  </si>
  <si>
    <t>akc</t>
  </si>
  <si>
    <t>ntm</t>
  </si>
  <si>
    <t>aka</t>
  </si>
  <si>
    <t>zdj</t>
  </si>
  <si>
    <t>ake</t>
  </si>
  <si>
    <t>sbg</t>
  </si>
  <si>
    <t>apz</t>
  </si>
  <si>
    <t>wic</t>
  </si>
  <si>
    <t>wib</t>
  </si>
  <si>
    <t>jra</t>
  </si>
  <si>
    <t>apr</t>
  </si>
  <si>
    <t>ipk</t>
  </si>
  <si>
    <t>wim</t>
  </si>
  <si>
    <t>apw</t>
  </si>
  <si>
    <t>uzb</t>
  </si>
  <si>
    <t>pia</t>
  </si>
  <si>
    <t>wiu</t>
  </si>
  <si>
    <t>wit</t>
  </si>
  <si>
    <t>apn</t>
  </si>
  <si>
    <t>brh</t>
  </si>
  <si>
    <t>sga</t>
  </si>
  <si>
    <t>bre</t>
  </si>
  <si>
    <t>sgb</t>
  </si>
  <si>
    <t>bra</t>
  </si>
  <si>
    <t>ape</t>
  </si>
  <si>
    <t>aym</t>
  </si>
  <si>
    <t>dng</t>
  </si>
  <si>
    <t>chc</t>
  </si>
  <si>
    <t>zir</t>
  </si>
  <si>
    <t>che</t>
  </si>
  <si>
    <t>chg</t>
  </si>
  <si>
    <t>shp</t>
  </si>
  <si>
    <t>pli</t>
  </si>
  <si>
    <t>dnn</t>
  </si>
  <si>
    <t>chl</t>
  </si>
  <si>
    <t>chm</t>
  </si>
  <si>
    <t>dnk</t>
  </si>
  <si>
    <t>cho</t>
  </si>
  <si>
    <t>chp</t>
  </si>
  <si>
    <t>chs</t>
  </si>
  <si>
    <t>chu</t>
  </si>
  <si>
    <t>chv</t>
  </si>
  <si>
    <t>usp</t>
  </si>
  <si>
    <t>twf</t>
  </si>
  <si>
    <t>chy</t>
  </si>
  <si>
    <t>chz</t>
  </si>
  <si>
    <t>msb</t>
  </si>
  <si>
    <t>jvn</t>
  </si>
  <si>
    <t>kgs</t>
  </si>
  <si>
    <t>xuu</t>
  </si>
  <si>
    <t>jai</t>
  </si>
  <si>
    <t>nko</t>
  </si>
  <si>
    <t>osp</t>
  </si>
  <si>
    <t>atb</t>
  </si>
  <si>
    <t>kgh</t>
  </si>
  <si>
    <t>iii</t>
  </si>
  <si>
    <t>xtm</t>
  </si>
  <si>
    <t>jmd</t>
  </si>
  <si>
    <t>cay</t>
  </si>
  <si>
    <t>ibl</t>
  </si>
  <si>
    <t>dzg</t>
  </si>
  <si>
    <t>ibo</t>
  </si>
  <si>
    <t>dep</t>
  </si>
  <si>
    <t>car</t>
  </si>
  <si>
    <t>kln</t>
  </si>
  <si>
    <t>des</t>
  </si>
  <si>
    <t>xho</t>
  </si>
  <si>
    <t>cak</t>
  </si>
  <si>
    <t>tnd</t>
  </si>
  <si>
    <t>uli</t>
  </si>
  <si>
    <t>del</t>
  </si>
  <si>
    <t>tnm</t>
  </si>
  <si>
    <t>cab</t>
  </si>
  <si>
    <t>caa</t>
  </si>
  <si>
    <t>cag</t>
  </si>
  <si>
    <t>erk</t>
  </si>
  <si>
    <t>tat</t>
  </si>
  <si>
    <t>tau</t>
  </si>
  <si>
    <t>kyh</t>
  </si>
  <si>
    <t>srn</t>
  </si>
  <si>
    <t>raj</t>
  </si>
  <si>
    <t>one</t>
  </si>
  <si>
    <t>kyf</t>
  </si>
  <si>
    <t>nfr</t>
  </si>
  <si>
    <t>way</t>
  </si>
  <si>
    <t>taa</t>
  </si>
  <si>
    <t>tab</t>
  </si>
  <si>
    <t>kyq</t>
  </si>
  <si>
    <t>ati</t>
  </si>
  <si>
    <t>tah</t>
  </si>
  <si>
    <t>tan</t>
  </si>
  <si>
    <t>mpc</t>
  </si>
  <si>
    <t>gcc</t>
  </si>
  <si>
    <t>enf</t>
  </si>
  <si>
    <t>enh</t>
  </si>
  <si>
    <t>nys</t>
  </si>
  <si>
    <t>bcq</t>
  </si>
  <si>
    <t>enm</t>
  </si>
  <si>
    <t>csb</t>
  </si>
  <si>
    <t>nyj</t>
  </si>
  <si>
    <t>oym</t>
  </si>
  <si>
    <t>gcr</t>
  </si>
  <si>
    <t>sig</t>
  </si>
  <si>
    <t>nyo</t>
  </si>
  <si>
    <t>hop</t>
  </si>
  <si>
    <t>gez</t>
  </si>
  <si>
    <t>nya</t>
  </si>
  <si>
    <t>hoz</t>
  </si>
  <si>
    <t>sil</t>
  </si>
  <si>
    <t>bkd</t>
  </si>
  <si>
    <t>lam</t>
  </si>
  <si>
    <t>snd</t>
  </si>
  <si>
    <t>mar</t>
  </si>
  <si>
    <t>lah</t>
  </si>
  <si>
    <t>bkb</t>
  </si>
  <si>
    <t>bkc</t>
  </si>
  <si>
    <t>lad</t>
  </si>
  <si>
    <t>bkm</t>
  </si>
  <si>
    <t>aom</t>
  </si>
  <si>
    <t>dow</t>
  </si>
  <si>
    <t>snk</t>
  </si>
  <si>
    <t>aoi</t>
  </si>
  <si>
    <t>lac</t>
  </si>
  <si>
    <t>lat</t>
  </si>
  <si>
    <t>las</t>
  </si>
  <si>
    <t>egy</t>
  </si>
  <si>
    <t>ghs</t>
  </si>
  <si>
    <t>flm</t>
  </si>
  <si>
    <t>gcf</t>
  </si>
  <si>
    <t>sux</t>
  </si>
  <si>
    <t>lhu</t>
  </si>
  <si>
    <t>xno</t>
  </si>
  <si>
    <t>mjy</t>
  </si>
  <si>
    <t>dyi</t>
  </si>
  <si>
    <t>itl</t>
  </si>
  <si>
    <t>kbc</t>
  </si>
  <si>
    <t>kbd</t>
  </si>
  <si>
    <t>nsk</t>
  </si>
  <si>
    <t>uvl</t>
  </si>
  <si>
    <t>moz</t>
  </si>
  <si>
    <t>ttc</t>
  </si>
  <si>
    <t>vmw</t>
  </si>
  <si>
    <t>kbp</t>
  </si>
  <si>
    <t>its</t>
  </si>
  <si>
    <t>tsn</t>
  </si>
  <si>
    <t>tso</t>
  </si>
  <si>
    <t>djr</t>
  </si>
  <si>
    <t>byv</t>
  </si>
  <si>
    <t>tsg</t>
  </si>
  <si>
    <t>tsc</t>
  </si>
  <si>
    <t>djc</t>
  </si>
  <si>
    <t>tsz</t>
  </si>
  <si>
    <t>kxv</t>
  </si>
  <si>
    <t>pcm</t>
  </si>
  <si>
    <t>dji</t>
  </si>
  <si>
    <t>pcc</t>
  </si>
  <si>
    <t>djk</t>
  </si>
  <si>
    <t>djj</t>
  </si>
  <si>
    <t>bav</t>
  </si>
  <si>
    <t>daf</t>
  </si>
  <si>
    <t>dag</t>
  </si>
  <si>
    <t>oku</t>
  </si>
  <si>
    <t>ceb</t>
  </si>
  <si>
    <t>nog</t>
  </si>
  <si>
    <t>mxp</t>
  </si>
  <si>
    <t>dak</t>
  </si>
  <si>
    <t>oka</t>
  </si>
  <si>
    <t>cko</t>
  </si>
  <si>
    <t>mox</t>
  </si>
  <si>
    <t>kqk</t>
  </si>
  <si>
    <t>mbb</t>
  </si>
  <si>
    <t>dar</t>
  </si>
  <si>
    <t>dhv</t>
  </si>
  <si>
    <t>pjt</t>
  </si>
  <si>
    <t>kfy</t>
  </si>
  <si>
    <t>ifu</t>
  </si>
  <si>
    <t>ynn</t>
  </si>
  <si>
    <t>evn</t>
  </si>
  <si>
    <t>kpy</t>
  </si>
  <si>
    <t>ify</t>
  </si>
  <si>
    <t>ife</t>
  </si>
  <si>
    <t>sor</t>
  </si>
  <si>
    <t>ifa</t>
  </si>
  <si>
    <t>man</t>
  </si>
  <si>
    <t>rar</t>
  </si>
  <si>
    <t>pal</t>
  </si>
  <si>
    <t>wsk</t>
  </si>
  <si>
    <t>ifk</t>
  </si>
  <si>
    <t>mdm</t>
  </si>
  <si>
    <t>mdf</t>
  </si>
  <si>
    <t>mde</t>
  </si>
  <si>
    <t>bim</t>
  </si>
  <si>
    <t>mau</t>
  </si>
  <si>
    <t>hlb</t>
  </si>
  <si>
    <t>wgg</t>
  </si>
  <si>
    <t>goh</t>
  </si>
  <si>
    <t>lua</t>
  </si>
  <si>
    <t>blw</t>
  </si>
  <si>
    <t>sna</t>
  </si>
  <si>
    <t>sms</t>
  </si>
  <si>
    <t>kjb</t>
  </si>
  <si>
    <t>smo</t>
  </si>
  <si>
    <t>aji</t>
  </si>
  <si>
    <t>smj</t>
  </si>
  <si>
    <t>dsh</t>
  </si>
  <si>
    <t>gbr</t>
  </si>
  <si>
    <t>sme</t>
  </si>
  <si>
    <t>smd</t>
  </si>
  <si>
    <t>bla</t>
  </si>
  <si>
    <t>snl</t>
  </si>
  <si>
    <t>sma</t>
  </si>
  <si>
    <t>ajg</t>
  </si>
  <si>
    <t>lob</t>
  </si>
  <si>
    <t>dgi</t>
  </si>
  <si>
    <t>mmy</t>
  </si>
  <si>
    <t>bwu</t>
  </si>
  <si>
    <t>ast</t>
  </si>
  <si>
    <t>lmp</t>
  </si>
  <si>
    <t>ntr</t>
  </si>
  <si>
    <t>lmw</t>
  </si>
  <si>
    <t>glv</t>
  </si>
  <si>
    <t>quc</t>
  </si>
  <si>
    <t>mmn</t>
  </si>
  <si>
    <t>que</t>
  </si>
  <si>
    <t>ork</t>
  </si>
  <si>
    <t>bwi</t>
  </si>
  <si>
    <t>aso</t>
  </si>
  <si>
    <t>crh</t>
  </si>
  <si>
    <t>asm</t>
  </si>
  <si>
    <t>pus</t>
  </si>
  <si>
    <t>kik</t>
  </si>
  <si>
    <t>atd</t>
  </si>
  <si>
    <t>meq</t>
  </si>
  <si>
    <t>kij</t>
  </si>
  <si>
    <t>ltz</t>
  </si>
  <si>
    <t>yus</t>
  </si>
  <si>
    <t>wls</t>
  </si>
  <si>
    <t>atj</t>
  </si>
  <si>
    <t>yut</t>
  </si>
  <si>
    <t>cro</t>
  </si>
  <si>
    <t>atv</t>
  </si>
  <si>
    <t>att</t>
  </si>
  <si>
    <t>mvc</t>
  </si>
  <si>
    <t>yum</t>
  </si>
  <si>
    <t>ats</t>
  </si>
  <si>
    <t>wln</t>
  </si>
  <si>
    <t>yua</t>
  </si>
  <si>
    <t>lor</t>
  </si>
  <si>
    <t>xuo</t>
  </si>
  <si>
    <t>rwo</t>
  </si>
  <si>
    <t>rmr</t>
  </si>
  <si>
    <t>kfz</t>
  </si>
  <si>
    <t>vag</t>
  </si>
  <si>
    <t>nhu</t>
  </si>
  <si>
    <t>mai</t>
  </si>
  <si>
    <t>pgu</t>
  </si>
  <si>
    <t>kog</t>
  </si>
  <si>
    <t>nhr</t>
  </si>
  <si>
    <t>ded</t>
  </si>
  <si>
    <t>onw</t>
  </si>
  <si>
    <t>zap</t>
  </si>
  <si>
    <t>kok</t>
  </si>
  <si>
    <t>kom</t>
  </si>
  <si>
    <t>lik</t>
  </si>
  <si>
    <t>kon</t>
  </si>
  <si>
    <t>sep</t>
  </si>
  <si>
    <t>fmp</t>
  </si>
  <si>
    <t>koy</t>
  </si>
  <si>
    <t>toh</t>
  </si>
  <si>
    <t>toi</t>
  </si>
  <si>
    <t>ton</t>
  </si>
  <si>
    <t>kos</t>
  </si>
  <si>
    <t>tog</t>
  </si>
  <si>
    <t>sln</t>
  </si>
  <si>
    <t>yiz</t>
  </si>
  <si>
    <t>ncx</t>
  </si>
  <si>
    <t>ncz</t>
  </si>
  <si>
    <t>gia</t>
  </si>
  <si>
    <t>hub</t>
  </si>
  <si>
    <t>udu</t>
  </si>
  <si>
    <t>ted</t>
  </si>
  <si>
    <t>ncu</t>
  </si>
  <si>
    <t>jbt</t>
  </si>
  <si>
    <t>nci</t>
  </si>
  <si>
    <t>bba</t>
  </si>
  <si>
    <t>hur</t>
  </si>
  <si>
    <t>vas</t>
  </si>
  <si>
    <t>oge</t>
  </si>
  <si>
    <t>pqm</t>
  </si>
  <si>
    <t>prq</t>
  </si>
  <si>
    <t>udm</t>
  </si>
  <si>
    <t>beh</t>
  </si>
  <si>
    <t>bem</t>
  </si>
  <si>
    <t>ktu</t>
  </si>
  <si>
    <t>nzy</t>
  </si>
  <si>
    <t>see</t>
  </si>
  <si>
    <t>nza</t>
  </si>
  <si>
    <t>aar</t>
  </si>
  <si>
    <t>dts</t>
  </si>
  <si>
    <t>etr</t>
  </si>
  <si>
    <t>ybb</t>
  </si>
  <si>
    <t>beq</t>
  </si>
  <si>
    <t>bev</t>
  </si>
  <si>
    <t>bet</t>
  </si>
  <si>
    <t>aaz</t>
  </si>
  <si>
    <t>ane</t>
  </si>
  <si>
    <t>prg</t>
  </si>
  <si>
    <t>sah</t>
  </si>
  <si>
    <t>san</t>
  </si>
  <si>
    <t>bho</t>
  </si>
  <si>
    <t>sac</t>
  </si>
  <si>
    <t>pro</t>
  </si>
  <si>
    <t>ram</t>
  </si>
  <si>
    <t>pri</t>
  </si>
  <si>
    <t>bhy</t>
  </si>
  <si>
    <t>prt</t>
  </si>
  <si>
    <t>anv</t>
  </si>
  <si>
    <t>frm</t>
  </si>
  <si>
    <t>lbe</t>
  </si>
  <si>
    <t>sar</t>
  </si>
  <si>
    <t>any</t>
  </si>
  <si>
    <t>sat</t>
  </si>
  <si>
    <t>sel</t>
  </si>
  <si>
    <t>ofs</t>
  </si>
  <si>
    <t>lil</t>
  </si>
  <si>
    <t>lim</t>
  </si>
  <si>
    <t>lin</t>
  </si>
  <si>
    <t>xra</t>
  </si>
  <si>
    <t>mif</t>
  </si>
  <si>
    <t>efi</t>
  </si>
  <si>
    <t>liv</t>
  </si>
  <si>
    <t>lnc</t>
  </si>
  <si>
    <t>lis</t>
  </si>
  <si>
    <t>miq</t>
  </si>
  <si>
    <t>yuk</t>
  </si>
  <si>
    <t>seh</t>
  </si>
  <si>
    <t>kac</t>
  </si>
  <si>
    <t>kab</t>
  </si>
  <si>
    <t>kaa</t>
  </si>
  <si>
    <t>mba</t>
  </si>
  <si>
    <t>bst</t>
  </si>
  <si>
    <t>kam</t>
  </si>
  <si>
    <t>bss</t>
  </si>
  <si>
    <t>kas</t>
  </si>
  <si>
    <t>kaq</t>
  </si>
  <si>
    <t>iws</t>
  </si>
  <si>
    <t>bsk</t>
  </si>
  <si>
    <t>kaz</t>
  </si>
  <si>
    <t>tyv</t>
  </si>
  <si>
    <t>awa</t>
  </si>
  <si>
    <t>doi</t>
  </si>
  <si>
    <t>urb</t>
  </si>
  <si>
    <t>doc</t>
  </si>
  <si>
    <t>tpm</t>
  </si>
  <si>
    <t>tpi</t>
  </si>
  <si>
    <t>tpw</t>
  </si>
  <si>
    <t>ckt</t>
  </si>
  <si>
    <t>ext</t>
  </si>
  <si>
    <t>srs</t>
  </si>
  <si>
    <t>mri</t>
  </si>
  <si>
    <t>abi</t>
  </si>
  <si>
    <t>axk</t>
  </si>
  <si>
    <t>bzj</t>
  </si>
  <si>
    <t>lpa</t>
  </si>
  <si>
    <t>axm</t>
  </si>
  <si>
    <t>pkp</t>
  </si>
  <si>
    <t>kut</t>
  </si>
  <si>
    <t>ojp</t>
  </si>
  <si>
    <t>neb</t>
  </si>
  <si>
    <t>tkl</t>
  </si>
  <si>
    <t>ude</t>
  </si>
  <si>
    <t>tkw</t>
  </si>
  <si>
    <t>tkr</t>
  </si>
  <si>
    <t>dbq</t>
  </si>
  <si>
    <t>oji</t>
  </si>
  <si>
    <t>oci</t>
  </si>
  <si>
    <t>kst</t>
  </si>
  <si>
    <t>ksw</t>
  </si>
  <si>
    <t>pwm</t>
  </si>
  <si>
    <t>nga</t>
  </si>
  <si>
    <t>bfd</t>
  </si>
  <si>
    <t>jav</t>
  </si>
  <si>
    <t>ngk</t>
  </si>
  <si>
    <t>jao</t>
  </si>
  <si>
    <t>jam</t>
  </si>
  <si>
    <t>udl</t>
  </si>
  <si>
    <t>yle</t>
  </si>
  <si>
    <t>yml</t>
  </si>
  <si>
    <t>ksj</t>
  </si>
  <si>
    <t>mga</t>
  </si>
  <si>
    <t>tbz</t>
  </si>
  <si>
    <t>hit</t>
  </si>
  <si>
    <t>dyu</t>
  </si>
  <si>
    <t>ssw</t>
  </si>
  <si>
    <t>kxc</t>
  </si>
  <si>
    <t>mgo</t>
  </si>
  <si>
    <t>tbt</t>
  </si>
  <si>
    <t>tbw</t>
  </si>
  <si>
    <t>nep</t>
  </si>
  <si>
    <t>xon</t>
  </si>
  <si>
    <t>dyo</t>
  </si>
  <si>
    <t>hid</t>
  </si>
  <si>
    <t>tbl</t>
  </si>
  <si>
    <t>aby</t>
  </si>
  <si>
    <t>ttt</t>
  </si>
  <si>
    <t>hil</t>
  </si>
  <si>
    <t>gen</t>
  </si>
  <si>
    <t>eme</t>
  </si>
  <si>
    <t>crs</t>
  </si>
  <si>
    <t>bar</t>
  </si>
  <si>
    <t>bas</t>
  </si>
  <si>
    <t>gba</t>
  </si>
  <si>
    <t>unp</t>
  </si>
  <si>
    <t>bay</t>
  </si>
  <si>
    <t>ykg</t>
  </si>
  <si>
    <t>aee</t>
  </si>
  <si>
    <t>crg</t>
  </si>
  <si>
    <t>cre</t>
  </si>
  <si>
    <t>shh</t>
  </si>
  <si>
    <t>knp</t>
  </si>
  <si>
    <t>bal</t>
  </si>
  <si>
    <t>bam</t>
  </si>
  <si>
    <t>kaw</t>
  </si>
  <si>
    <t>bak</t>
  </si>
  <si>
    <t>shn</t>
  </si>
  <si>
    <t>arp</t>
  </si>
  <si>
    <t>ses</t>
  </si>
  <si>
    <t>arw</t>
  </si>
  <si>
    <t>arx</t>
  </si>
  <si>
    <t>guc</t>
  </si>
  <si>
    <t>nus</t>
  </si>
  <si>
    <t>lns</t>
  </si>
  <si>
    <t>btg</t>
  </si>
  <si>
    <t>arc</t>
  </si>
  <si>
    <t>are</t>
  </si>
  <si>
    <t>arg</t>
  </si>
  <si>
    <t>ari</t>
  </si>
  <si>
    <t>ark</t>
  </si>
  <si>
    <t>arn</t>
  </si>
  <si>
    <t>lee</t>
  </si>
  <si>
    <t>gbb</t>
  </si>
  <si>
    <t>muw</t>
  </si>
  <si>
    <t>lus</t>
  </si>
  <si>
    <t>dlg</t>
  </si>
  <si>
    <t>yuc</t>
  </si>
  <si>
    <t>muy</t>
  </si>
  <si>
    <t>wol</t>
  </si>
  <si>
    <t>lub</t>
  </si>
  <si>
    <t>irk</t>
  </si>
  <si>
    <t>mua</t>
  </si>
  <si>
    <t>lug</t>
  </si>
  <si>
    <t>lui</t>
  </si>
  <si>
    <t>tca</t>
  </si>
  <si>
    <t>wob</t>
  </si>
  <si>
    <t>ken</t>
  </si>
  <si>
    <t>tuz</t>
  </si>
  <si>
    <t>kek</t>
  </si>
  <si>
    <t>hai</t>
  </si>
  <si>
    <t>omn</t>
  </si>
  <si>
    <t>kea</t>
  </si>
  <si>
    <t>tuk</t>
  </si>
  <si>
    <t>omw</t>
  </si>
  <si>
    <t>tuv</t>
  </si>
  <si>
    <t>tuo</t>
  </si>
  <si>
    <t>wti</t>
  </si>
  <si>
    <t>ker</t>
  </si>
  <si>
    <t>coq</t>
  </si>
  <si>
    <t>cop</t>
  </si>
  <si>
    <t>cos</t>
  </si>
  <si>
    <t>cor</t>
  </si>
  <si>
    <t>gwa</t>
  </si>
  <si>
    <t>cot</t>
  </si>
  <si>
    <t>ett</t>
  </si>
  <si>
    <t>ilo</t>
  </si>
  <si>
    <t>kjh</t>
  </si>
  <si>
    <t>pdt</t>
  </si>
  <si>
    <t>gwi</t>
  </si>
  <si>
    <t>ilk</t>
  </si>
  <si>
    <t>vut</t>
  </si>
  <si>
    <t>wci</t>
  </si>
  <si>
    <t>coe</t>
  </si>
  <si>
    <t>ktb</t>
  </si>
  <si>
    <t>orm</t>
  </si>
  <si>
    <t>naw</t>
  </si>
  <si>
    <t>tli</t>
  </si>
  <si>
    <t>coj</t>
  </si>
  <si>
    <t>com</t>
  </si>
  <si>
    <t>ncf</t>
  </si>
  <si>
    <t>sba</t>
  </si>
  <si>
    <t>kwk</t>
  </si>
  <si>
    <t>kwn</t>
  </si>
  <si>
    <t>ang</t>
  </si>
  <si>
    <t>non</t>
  </si>
  <si>
    <t>yaq</t>
  </si>
  <si>
    <t>tgk</t>
  </si>
  <si>
    <t>hag</t>
  </si>
  <si>
    <t>dum</t>
  </si>
  <si>
    <t>dua</t>
  </si>
  <si>
    <t>fri</t>
  </si>
  <si>
    <t>swb</t>
  </si>
  <si>
    <t>due</t>
  </si>
  <si>
    <t>swg</t>
  </si>
  <si>
    <t>tue</t>
  </si>
  <si>
    <t>frs</t>
  </si>
  <si>
    <t>frr</t>
  </si>
  <si>
    <t>noo</t>
  </si>
  <si>
    <t>frp</t>
  </si>
  <si>
    <t>xal</t>
  </si>
  <si>
    <t>khq</t>
  </si>
  <si>
    <t>dje</t>
  </si>
  <si>
    <t>dur</t>
  </si>
  <si>
    <t>mez</t>
  </si>
  <si>
    <t>yaa</t>
  </si>
  <si>
    <t>duu</t>
  </si>
  <si>
    <t>glh</t>
  </si>
  <si>
    <t>mcm</t>
  </si>
  <si>
    <t>otk</t>
  </si>
  <si>
    <t>nrn</t>
  </si>
  <si>
    <t>ota</t>
  </si>
  <si>
    <t>mcd</t>
  </si>
  <si>
    <t>mcb</t>
  </si>
  <si>
    <t>fij</t>
  </si>
  <si>
    <t>hmn</t>
  </si>
  <si>
    <t>yas</t>
  </si>
  <si>
    <t>nna</t>
  </si>
  <si>
    <t>gag</t>
  </si>
  <si>
    <t>mcu</t>
  </si>
  <si>
    <t>gad</t>
  </si>
  <si>
    <t>hmb</t>
  </si>
  <si>
    <t>mcp</t>
  </si>
  <si>
    <t>eip</t>
  </si>
  <si>
    <t>mla</t>
  </si>
  <si>
    <t>fur</t>
  </si>
  <si>
    <t>mlg</t>
  </si>
  <si>
    <t>cuk</t>
  </si>
  <si>
    <t>hdy</t>
  </si>
  <si>
    <t>slm</t>
  </si>
  <si>
    <t>mlp</t>
  </si>
  <si>
    <t>ain</t>
  </si>
  <si>
    <t>slh</t>
  </si>
  <si>
    <t>fun</t>
  </si>
  <si>
    <t>mym</t>
  </si>
  <si>
    <t>ful</t>
  </si>
  <si>
    <t>gnn</t>
  </si>
  <si>
    <t>srd</t>
  </si>
  <si>
    <t>mqb</t>
  </si>
  <si>
    <t>ivb</t>
  </si>
  <si>
    <t>wlm</t>
  </si>
  <si>
    <t>kho</t>
  </si>
  <si>
    <t>mql</t>
  </si>
  <si>
    <t>fwa</t>
  </si>
  <si>
    <t>vot</t>
  </si>
  <si>
    <t>nnw</t>
  </si>
  <si>
    <t>ivv</t>
  </si>
  <si>
    <t>tzb</t>
  </si>
  <si>
    <t>sjt</t>
  </si>
  <si>
    <t>rif</t>
  </si>
  <si>
    <t>ave</t>
  </si>
  <si>
    <t>tzm</t>
  </si>
  <si>
    <t>ava</t>
  </si>
  <si>
    <t>daa</t>
  </si>
  <si>
    <t>pap</t>
  </si>
  <si>
    <t>cjk</t>
  </si>
  <si>
    <t>ewo</t>
  </si>
  <si>
    <t>cjo</t>
  </si>
  <si>
    <t>paw</t>
  </si>
  <si>
    <t>sef</t>
  </si>
  <si>
    <t>tqo</t>
  </si>
  <si>
    <t>ewe</t>
  </si>
  <si>
    <t>piu</t>
  </si>
  <si>
    <t>kjq</t>
  </si>
  <si>
    <t>pad</t>
  </si>
  <si>
    <t>pag</t>
  </si>
  <si>
    <t>cjs</t>
  </si>
  <si>
    <t>cjv</t>
  </si>
  <si>
    <t>pam</t>
  </si>
  <si>
    <t>pao</t>
  </si>
  <si>
    <t>nij</t>
  </si>
  <si>
    <t>syb</t>
  </si>
  <si>
    <t>dga</t>
  </si>
  <si>
    <t>nio</t>
  </si>
  <si>
    <t>mzs</t>
  </si>
  <si>
    <t>kir</t>
  </si>
  <si>
    <t>sjm</t>
  </si>
  <si>
    <t>orv</t>
  </si>
  <si>
    <t>dgr</t>
  </si>
  <si>
    <t>kio</t>
  </si>
  <si>
    <t>kin</t>
  </si>
  <si>
    <t>dgz</t>
  </si>
  <si>
    <t>mzm</t>
  </si>
  <si>
    <t>pcd</t>
  </si>
  <si>
    <t>niv</t>
  </si>
  <si>
    <t>niu</t>
  </si>
  <si>
    <t>tlh</t>
  </si>
  <si>
    <t>knj</t>
  </si>
  <si>
    <t>gsw</t>
  </si>
  <si>
    <t>pdc</t>
  </si>
  <si>
    <t>kne</t>
  </si>
  <si>
    <t>epo</t>
  </si>
  <si>
    <t>gsc</t>
  </si>
  <si>
    <t>tcs</t>
  </si>
  <si>
    <t>wya</t>
  </si>
  <si>
    <t>thd</t>
  </si>
  <si>
    <t>jbj</t>
  </si>
  <si>
    <t>adj</t>
  </si>
  <si>
    <t>xed</t>
  </si>
  <si>
    <t>mfe</t>
  </si>
  <si>
    <t>xeb</t>
  </si>
  <si>
    <t>tcy</t>
  </si>
  <si>
    <t>mfh</t>
  </si>
  <si>
    <t>mfi</t>
  </si>
  <si>
    <t>vec</t>
  </si>
  <si>
    <t>kkj</t>
  </si>
  <si>
    <t>mmu</t>
  </si>
  <si>
    <t>naz</t>
  </si>
  <si>
    <t>gde</t>
  </si>
  <si>
    <t>nou</t>
  </si>
  <si>
    <t>xrb</t>
  </si>
  <si>
    <t>tcb</t>
  </si>
  <si>
    <t>jrb</t>
  </si>
  <si>
    <t>cuv</t>
  </si>
  <si>
    <t>gmh</t>
  </si>
  <si>
    <t>gml</t>
  </si>
  <si>
    <t>ady</t>
  </si>
  <si>
    <t>txg</t>
  </si>
  <si>
    <t>haz</t>
  </si>
  <si>
    <t>bno</t>
  </si>
  <si>
    <t>bnc</t>
  </si>
  <si>
    <t>cul</t>
  </si>
  <si>
    <t>hau</t>
  </si>
  <si>
    <t>haw</t>
  </si>
  <si>
    <t>psh</t>
  </si>
  <si>
    <t>psi</t>
  </si>
  <si>
    <t>amm</t>
  </si>
  <si>
    <t>bik</t>
  </si>
  <si>
    <t>mos</t>
  </si>
  <si>
    <t>mor</t>
  </si>
  <si>
    <t>bib</t>
  </si>
  <si>
    <t>mov</t>
  </si>
  <si>
    <t>amx</t>
  </si>
  <si>
    <t>moh</t>
  </si>
  <si>
    <t>mon</t>
  </si>
  <si>
    <t>mol</t>
  </si>
  <si>
    <t>biv</t>
  </si>
  <si>
    <t>opm</t>
  </si>
  <si>
    <t>moa</t>
  </si>
  <si>
    <t>poq</t>
  </si>
  <si>
    <t>bis</t>
  </si>
  <si>
    <t>moe</t>
  </si>
  <si>
    <t>wbp</t>
  </si>
  <si>
    <t>mhg</t>
  </si>
  <si>
    <t>gjn</t>
  </si>
  <si>
    <t>bps</t>
  </si>
  <si>
    <t>bpr</t>
  </si>
  <si>
    <t>wbl</t>
  </si>
  <si>
    <t>wbm</t>
  </si>
  <si>
    <t>xsm</t>
  </si>
  <si>
    <t>kdh</t>
  </si>
  <si>
    <t>kdd</t>
  </si>
  <si>
    <t>lut</t>
  </si>
  <si>
    <t>apm</t>
  </si>
  <si>
    <t>olo</t>
  </si>
  <si>
    <t>tvl</t>
  </si>
  <si>
    <t>ijc</t>
  </si>
  <si>
    <t>wwa</t>
  </si>
  <si>
    <t>iai</t>
  </si>
  <si>
    <t>xsb</t>
  </si>
  <si>
    <t>esu</t>
  </si>
  <si>
    <t>gvn</t>
  </si>
  <si>
    <t>kmb</t>
  </si>
  <si>
    <t>kma</t>
  </si>
  <si>
    <t>jgo</t>
  </si>
  <si>
    <t>nen</t>
  </si>
  <si>
    <t>kmh</t>
  </si>
  <si>
    <t>fod</t>
  </si>
  <si>
    <t>peo</t>
  </si>
  <si>
    <t>uma</t>
  </si>
  <si>
    <t>ddn</t>
  </si>
  <si>
    <t>tmh</t>
  </si>
  <si>
    <t>fon</t>
  </si>
  <si>
    <t>cni</t>
  </si>
  <si>
    <t>plw</t>
  </si>
  <si>
    <t>run</t>
  </si>
  <si>
    <t>cgc</t>
  </si>
  <si>
    <t>rug</t>
  </si>
  <si>
    <t>mzw</t>
  </si>
  <si>
    <t>uby</t>
  </si>
  <si>
    <t>zna</t>
  </si>
  <si>
    <t>xua</t>
  </si>
  <si>
    <t>sag</t>
  </si>
  <si>
    <t>rup</t>
  </si>
  <si>
    <t>kal</t>
  </si>
  <si>
    <t>rut</t>
  </si>
  <si>
    <t>bbj</t>
  </si>
  <si>
    <t>obo</t>
  </si>
  <si>
    <t>mhu</t>
  </si>
  <si>
    <t>ylr</t>
  </si>
  <si>
    <t>acf</t>
  </si>
  <si>
    <t>ndo</t>
  </si>
  <si>
    <t>acd</t>
  </si>
  <si>
    <t>ach</t>
  </si>
  <si>
    <t>nde</t>
  </si>
  <si>
    <t>dzo</t>
  </si>
  <si>
    <t>srm</t>
  </si>
  <si>
    <t>srr</t>
  </si>
  <si>
    <t>acr</t>
  </si>
  <si>
    <t>kri</t>
  </si>
  <si>
    <t>krl</t>
  </si>
  <si>
    <t>sru</t>
  </si>
  <si>
    <t>krc</t>
  </si>
  <si>
    <t>idd</t>
  </si>
  <si>
    <t>mhq</t>
  </si>
  <si>
    <t>nuy</t>
  </si>
  <si>
    <t>ayt</t>
  </si>
  <si>
    <t>zul</t>
  </si>
  <si>
    <t>xnn</t>
  </si>
  <si>
    <t>chk</t>
  </si>
  <si>
    <t>mbi</t>
  </si>
  <si>
    <t>sog</t>
  </si>
  <si>
    <t>nso</t>
  </si>
  <si>
    <t>mbd</t>
  </si>
  <si>
    <t>fro</t>
  </si>
  <si>
    <t>sok</t>
  </si>
  <si>
    <t>som</t>
  </si>
  <si>
    <t>aho</t>
  </si>
  <si>
    <t>bji</t>
  </si>
  <si>
    <t>bbb</t>
  </si>
  <si>
    <t>bjt</t>
  </si>
  <si>
    <t>sot</t>
  </si>
  <si>
    <t>aht</t>
  </si>
  <si>
    <t>mbt</t>
  </si>
  <si>
    <t>yrk</t>
  </si>
  <si>
    <t>nss</t>
  </si>
  <si>
    <t>mbs</t>
  </si>
  <si>
    <t>ixj</t>
  </si>
  <si>
    <t>yam</t>
  </si>
  <si>
    <t>log</t>
  </si>
  <si>
    <t>her</t>
  </si>
  <si>
    <t>yrb</t>
  </si>
  <si>
    <t>msm</t>
  </si>
  <si>
    <t>lol</t>
  </si>
  <si>
    <t>mkw</t>
  </si>
  <si>
    <t>loq</t>
  </si>
  <si>
    <t>hem</t>
  </si>
  <si>
    <t>rcf</t>
  </si>
  <si>
    <t>gil</t>
  </si>
  <si>
    <t>rmu</t>
  </si>
  <si>
    <t>war</t>
  </si>
  <si>
    <t>wap</t>
  </si>
  <si>
    <t>sid</t>
  </si>
  <si>
    <t>wni</t>
  </si>
  <si>
    <t>buu</t>
  </si>
  <si>
    <t>sda</t>
  </si>
  <si>
    <t>bum</t>
  </si>
  <si>
    <t>nhv</t>
  </si>
  <si>
    <t>wal</t>
  </si>
  <si>
    <t>bua</t>
  </si>
  <si>
    <t>bug</t>
  </si>
  <si>
    <t>mtp</t>
  </si>
  <si>
    <t>cim</t>
  </si>
  <si>
    <t>zha</t>
  </si>
  <si>
    <t>azz</t>
  </si>
  <si>
    <t>azr</t>
  </si>
  <si>
    <t>mta</t>
  </si>
  <si>
    <t>mtg</t>
  </si>
  <si>
    <t>pil</t>
  </si>
  <si>
    <t>uig</t>
  </si>
  <si>
    <t>nnh</t>
  </si>
  <si>
    <t>maw</t>
  </si>
  <si>
    <t>cbk</t>
  </si>
  <si>
    <t>pib</t>
  </si>
  <si>
    <t>sxn</t>
  </si>
  <si>
    <t>myv</t>
  </si>
  <si>
    <t>cbs</t>
  </si>
  <si>
    <t>piz</t>
  </si>
  <si>
    <t>ino</t>
  </si>
  <si>
    <t>inh</t>
  </si>
  <si>
    <t>cbt</t>
  </si>
  <si>
    <t>sxw</t>
  </si>
  <si>
    <t>kha</t>
  </si>
  <si>
    <t>pir</t>
  </si>
  <si>
    <t>pis</t>
  </si>
  <si>
    <t>ina</t>
  </si>
  <si>
    <t>tiy</t>
  </si>
  <si>
    <t>tiz</t>
  </si>
  <si>
    <t>kqy</t>
  </si>
  <si>
    <t>tiw</t>
  </si>
  <si>
    <t>tir</t>
  </si>
  <si>
    <t>nap</t>
  </si>
  <si>
    <t>naq</t>
  </si>
  <si>
    <t>nav</t>
  </si>
  <si>
    <t>grc</t>
  </si>
  <si>
    <t>kqe</t>
  </si>
  <si>
    <t>tik</t>
  </si>
  <si>
    <t>grn</t>
  </si>
  <si>
    <t>scl</t>
  </si>
  <si>
    <t>nay</t>
  </si>
  <si>
    <t>yor</t>
  </si>
  <si>
    <t>tpr</t>
  </si>
  <si>
    <t>zun</t>
  </si>
  <si>
    <t>pau</t>
  </si>
  <si>
    <t>yka</t>
  </si>
  <si>
    <t>squ</t>
  </si>
  <si>
    <t>sjd</t>
  </si>
  <si>
    <t>dos</t>
  </si>
  <si>
    <t>ess</t>
  </si>
  <si>
    <t>mgv</t>
  </si>
  <si>
    <t>agt</t>
  </si>
  <si>
    <t>bci</t>
  </si>
  <si>
    <t>bcj</t>
  </si>
  <si>
    <t>oty</t>
  </si>
  <si>
    <t>hni</t>
  </si>
  <si>
    <t>bca</t>
  </si>
  <si>
    <t>hnn</t>
  </si>
  <si>
    <t>hns</t>
  </si>
  <si>
    <t>agx</t>
  </si>
  <si>
    <t>bcw</t>
  </si>
  <si>
    <t>agr</t>
  </si>
  <si>
    <t>agq</t>
  </si>
  <si>
    <t>num.exps</t>
  </si>
  <si>
    <t>num.users</t>
  </si>
  <si>
    <t>avg.exp.per.user</t>
  </si>
  <si>
    <t>num.exp.by.polys</t>
  </si>
  <si>
    <t>num.polys</t>
  </si>
  <si>
    <t>avg.exp.per.poly</t>
  </si>
  <si>
    <t>total.users</t>
  </si>
  <si>
    <t>total.polys</t>
  </si>
  <si>
    <t>lij</t>
  </si>
  <si>
    <t>zea</t>
  </si>
  <si>
    <t>nov</t>
  </si>
  <si>
    <t>szl</t>
  </si>
  <si>
    <t>ksh</t>
  </si>
  <si>
    <t>hif</t>
  </si>
  <si>
    <t>eml</t>
  </si>
  <si>
    <t>bpy</t>
  </si>
  <si>
    <t>pms</t>
  </si>
  <si>
    <t>mus</t>
  </si>
  <si>
    <t>dsb</t>
  </si>
  <si>
    <t>stq</t>
  </si>
  <si>
    <t>hsb</t>
  </si>
  <si>
    <t>tum</t>
  </si>
  <si>
    <t>lmo</t>
  </si>
  <si>
    <t>glk</t>
  </si>
  <si>
    <t>ido</t>
  </si>
  <si>
    <t>cha</t>
  </si>
  <si>
    <t>nds</t>
  </si>
  <si>
    <t>pih</t>
  </si>
  <si>
    <t>sgs</t>
  </si>
  <si>
    <t>mah</t>
  </si>
  <si>
    <t>mzn</t>
  </si>
  <si>
    <t>fry</t>
  </si>
  <si>
    <t>nrm</t>
  </si>
  <si>
    <t>pnt</t>
  </si>
  <si>
    <t>ile</t>
  </si>
  <si>
    <t>vol</t>
  </si>
  <si>
    <t>nau</t>
  </si>
  <si>
    <t>zza</t>
  </si>
  <si>
    <t>kau</t>
  </si>
  <si>
    <t>jbo</t>
  </si>
  <si>
    <t>Zhuang</t>
  </si>
  <si>
    <t>Azhe</t>
  </si>
  <si>
    <t>Wa</t>
  </si>
  <si>
    <t>Tai Hongjin</t>
  </si>
  <si>
    <t>Naxi</t>
  </si>
  <si>
    <t>Lisu</t>
  </si>
  <si>
    <t>Lahu</t>
  </si>
  <si>
    <t>Kachin</t>
  </si>
  <si>
    <t>Sichuan Yi</t>
  </si>
  <si>
    <t>Hani</t>
  </si>
  <si>
    <t>Hmong</t>
  </si>
  <si>
    <t>Nenets</t>
  </si>
  <si>
    <t>Yoruba</t>
  </si>
  <si>
    <t>Northern Yukaghir</t>
  </si>
  <si>
    <t>Anglo-Norman</t>
  </si>
  <si>
    <t>Warlpiri</t>
  </si>
  <si>
    <t>Central Atlas Tamazight</t>
  </si>
  <si>
    <t>Tamashek</t>
  </si>
  <si>
    <t>Tokelau</t>
  </si>
  <si>
    <t>Tembo (Kitembo)</t>
  </si>
  <si>
    <t>Syriac</t>
  </si>
  <si>
    <t>Lule Sami</t>
  </si>
  <si>
    <t>Tavringer Romani</t>
  </si>
  <si>
    <t>Kurdish</t>
  </si>
  <si>
    <t>Sumerian</t>
  </si>
  <si>
    <t>Sranan Tongo</t>
  </si>
  <si>
    <t>Saramaccan</t>
  </si>
  <si>
    <t>Quechua</t>
  </si>
  <si>
    <t>Aragonese</t>
  </si>
  <si>
    <t>Sindhi</t>
  </si>
  <si>
    <t>Old Irish (to 900)</t>
  </si>
  <si>
    <t>Scots</t>
  </si>
  <si>
    <t>Mongolian</t>
  </si>
  <si>
    <t>Kalmyk</t>
  </si>
  <si>
    <t>Vietnamese</t>
  </si>
  <si>
    <t>Uzbek</t>
  </si>
  <si>
    <t>Uighur</t>
  </si>
  <si>
    <t>Udmurt</t>
  </si>
  <si>
    <t>Tuvinian</t>
  </si>
  <si>
    <t>Turkmen</t>
  </si>
  <si>
    <t>Tajik</t>
  </si>
  <si>
    <t>Telugu</t>
  </si>
  <si>
    <t>Tatar</t>
  </si>
  <si>
    <t>Tabassaran</t>
  </si>
  <si>
    <t>Swahili (macrolanguage)</t>
  </si>
  <si>
    <t>Swahili</t>
  </si>
  <si>
    <t>Sinhala</t>
  </si>
  <si>
    <t>Yakut</t>
  </si>
  <si>
    <t>Pushto</t>
  </si>
  <si>
    <t>Even</t>
  </si>
  <si>
    <t>Amharic</t>
  </si>
  <si>
    <t>Kriol</t>
  </si>
  <si>
    <t>Rajasthani</t>
  </si>
  <si>
    <t>Pali</t>
  </si>
  <si>
    <t>Panjabi</t>
  </si>
  <si>
    <t>Pahlavi</t>
  </si>
  <si>
    <t>Ottoman Turkish (1500-1928)</t>
  </si>
  <si>
    <t>Ossetian</t>
  </si>
  <si>
    <t>Old Russian</t>
  </si>
  <si>
    <t>Old Japanese</t>
  </si>
  <si>
    <t>Southern Sami</t>
  </si>
  <si>
    <t>Old Norse</t>
  </si>
  <si>
    <t>Nogai</t>
  </si>
  <si>
    <t>Classical Nahuatl</t>
  </si>
  <si>
    <t>Navajo</t>
  </si>
  <si>
    <t>Erzya</t>
  </si>
  <si>
    <t>Moldavian</t>
  </si>
  <si>
    <t>Maltese</t>
  </si>
  <si>
    <t>Malagasy</t>
  </si>
  <si>
    <t>Middle Irish (900-1200)</t>
  </si>
  <si>
    <t>Moksha</t>
  </si>
  <si>
    <t>Marathi</t>
  </si>
  <si>
    <t>Tamil</t>
  </si>
  <si>
    <t>Lingala</t>
  </si>
  <si>
    <t>Lezghian</t>
  </si>
  <si>
    <t>Lak</t>
  </si>
  <si>
    <t>Lao</t>
  </si>
  <si>
    <t>Ladino</t>
  </si>
  <si>
    <t>Kumyk</t>
  </si>
  <si>
    <t>Karelian</t>
  </si>
  <si>
    <t>Karachay-Balkar</t>
  </si>
  <si>
    <t>Komi</t>
  </si>
  <si>
    <t>Khakas</t>
  </si>
  <si>
    <t>Kirghiz</t>
  </si>
  <si>
    <t>Kikuyu</t>
  </si>
  <si>
    <t>Central Khmer</t>
  </si>
  <si>
    <t>Khanty</t>
  </si>
  <si>
    <t>Kabardian</t>
  </si>
  <si>
    <t>Kazakh</t>
  </si>
  <si>
    <t>Georgian</t>
  </si>
  <si>
    <t>Kashmiri</t>
  </si>
  <si>
    <t>Kannada</t>
  </si>
  <si>
    <t>Kabyle</t>
  </si>
  <si>
    <t>Kara-Kalpak</t>
  </si>
  <si>
    <t>Caribbean Javanese</t>
  </si>
  <si>
    <t>Newari</t>
  </si>
  <si>
    <t>Nepali macrolanguage</t>
  </si>
  <si>
    <t>Nepali</t>
  </si>
  <si>
    <t>Ingush</t>
  </si>
  <si>
    <t>Armenian</t>
  </si>
  <si>
    <t>Esperanto</t>
  </si>
  <si>
    <t>Hopi</t>
  </si>
  <si>
    <t>Caribbean Hindustani</t>
  </si>
  <si>
    <t>Hittite</t>
  </si>
  <si>
    <t>Sanskrit</t>
  </si>
  <si>
    <t>Yiddish</t>
  </si>
  <si>
    <t>Jola-Fonyi</t>
  </si>
  <si>
    <t>Ukrainian</t>
  </si>
  <si>
    <t>Romany</t>
  </si>
  <si>
    <t>Macedonian</t>
  </si>
  <si>
    <t>Hawaiian</t>
  </si>
  <si>
    <t>Hausa</t>
  </si>
  <si>
    <t>Haitian</t>
  </si>
  <si>
    <t>Gascon</t>
  </si>
  <si>
    <t>Thayore</t>
  </si>
  <si>
    <t>Tepo Krumen</t>
  </si>
  <si>
    <t>Mofu-Gudur</t>
  </si>
  <si>
    <t>Latin</t>
  </si>
  <si>
    <t>Fuliiru</t>
  </si>
  <si>
    <t>Ancient Greek (to 1453)</t>
  </si>
  <si>
    <t>Old High German (ca. 750-1050)</t>
  </si>
  <si>
    <t>Middle High German (ca. 1050-1500)</t>
  </si>
  <si>
    <t>Irish</t>
  </si>
  <si>
    <t>Nanai</t>
  </si>
  <si>
    <t>Geez</t>
  </si>
  <si>
    <t>Gagauz</t>
  </si>
  <si>
    <t>Fulah</t>
  </si>
  <si>
    <t>Old French (842-ca. 1400)</t>
  </si>
  <si>
    <t>Middle French (ca. 1400-1600)</t>
  </si>
  <si>
    <t>Western Frisian</t>
  </si>
  <si>
    <t>Kasem</t>
  </si>
  <si>
    <t>Wolof</t>
  </si>
  <si>
    <t>Walloon</t>
  </si>
  <si>
    <t>Romanian</t>
  </si>
  <si>
    <t>Picard</t>
  </si>
  <si>
    <t>Occitan (post 1500)</t>
  </si>
  <si>
    <t>Occitan</t>
  </si>
  <si>
    <t>Ngiemboon</t>
  </si>
  <si>
    <t>Muyang</t>
  </si>
  <si>
    <t>Lama (Togo)</t>
  </si>
  <si>
    <t>Karang</t>
  </si>
  <si>
    <t>Ngangam</t>
  </si>
  <si>
    <t>Guianese Creole French</t>
  </si>
  <si>
    <t>Guadeloupean Creole French</t>
  </si>
  <si>
    <t>Cerma</t>
  </si>
  <si>
    <t>Buamu</t>
  </si>
  <si>
    <t>Biali</t>
  </si>
  <si>
    <t>Inari Sami</t>
  </si>
  <si>
    <t>Northern Sami</t>
  </si>
  <si>
    <t>Evenki</t>
  </si>
  <si>
    <t>Middle English (1100-1500)</t>
  </si>
  <si>
    <t>Zulu</t>
  </si>
  <si>
    <t>Chinese</t>
  </si>
  <si>
    <t>Xhosa</t>
  </si>
  <si>
    <t>Thai</t>
  </si>
  <si>
    <t>Swati</t>
  </si>
  <si>
    <t>Portuguese</t>
  </si>
  <si>
    <t>Burmese</t>
  </si>
  <si>
    <t>Maori</t>
  </si>
  <si>
    <t>Korean</t>
  </si>
  <si>
    <t>Japanese</t>
  </si>
  <si>
    <t>Hebrew</t>
  </si>
  <si>
    <t>Scottish Gaelic</t>
  </si>
  <si>
    <t>Finnish</t>
  </si>
  <si>
    <t>Filipino (macrolanguage)</t>
  </si>
  <si>
    <t>Filipino</t>
  </si>
  <si>
    <t>Estonian</t>
  </si>
  <si>
    <t>Modern Greek (1453-)</t>
  </si>
  <si>
    <t>Modern Greek</t>
  </si>
  <si>
    <t>Egyptian (Ancient)</t>
  </si>
  <si>
    <t>Middle Dutch (ca. 1050-1350)</t>
  </si>
  <si>
    <t>Dolgan</t>
  </si>
  <si>
    <t>Eastern Maroon Creole</t>
  </si>
  <si>
    <t>Djeebbana</t>
  </si>
  <si>
    <t>Slovenian</t>
  </si>
  <si>
    <t>Romansh</t>
  </si>
  <si>
    <t>Polish</t>
  </si>
  <si>
    <t>Lithuanian</t>
  </si>
  <si>
    <t>Latvian</t>
  </si>
  <si>
    <t>Italian</t>
  </si>
  <si>
    <t>Swiss German</t>
  </si>
  <si>
    <t>Dargwa</t>
  </si>
  <si>
    <t>Swedish</t>
  </si>
  <si>
    <t>Somali</t>
  </si>
  <si>
    <t>Norwegian</t>
  </si>
  <si>
    <t>Kalaallisut</t>
  </si>
  <si>
    <t>Icelandic</t>
  </si>
  <si>
    <t>Inuktitut</t>
  </si>
  <si>
    <t>Faroese</t>
  </si>
  <si>
    <t>Danish</t>
  </si>
  <si>
    <t>Welsh</t>
  </si>
  <si>
    <t>Crimean Tatar</t>
  </si>
  <si>
    <t>Ojibwa</t>
  </si>
  <si>
    <t>Dakota</t>
  </si>
  <si>
    <t>Cree</t>
  </si>
  <si>
    <t>Corsican</t>
  </si>
  <si>
    <t>Cornish</t>
  </si>
  <si>
    <t>Coptic</t>
  </si>
  <si>
    <t>Chukot</t>
  </si>
  <si>
    <t>Chuvash</t>
  </si>
  <si>
    <t>Serbo-Croatian</t>
  </si>
  <si>
    <t>Church Slavic</t>
  </si>
  <si>
    <t>Chipewyan</t>
  </si>
  <si>
    <t>Mari (Russia)</t>
  </si>
  <si>
    <t>Chechen</t>
  </si>
  <si>
    <t>Slovak</t>
  </si>
  <si>
    <t>Hungarian</t>
  </si>
  <si>
    <t>German</t>
  </si>
  <si>
    <t>Czech</t>
  </si>
  <si>
    <t>Galician</t>
  </si>
  <si>
    <t>Basque</t>
  </si>
  <si>
    <t>Catalan</t>
  </si>
  <si>
    <t>Bulgarian</t>
  </si>
  <si>
    <t>Buriat</t>
  </si>
  <si>
    <t>Breton</t>
  </si>
  <si>
    <t>Tibetan</t>
  </si>
  <si>
    <t>Oriya macrolanguage</t>
  </si>
  <si>
    <t>Oriya</t>
  </si>
  <si>
    <t>Malayalam</t>
  </si>
  <si>
    <t>Hindi</t>
  </si>
  <si>
    <t>Gujarati</t>
  </si>
  <si>
    <t>Bengali</t>
  </si>
  <si>
    <t>Belarusian</t>
  </si>
  <si>
    <t>Buduma</t>
  </si>
  <si>
    <t>Bambara</t>
  </si>
  <si>
    <t>Bashkir</t>
  </si>
  <si>
    <t>Azerbaijani</t>
  </si>
  <si>
    <t>Avaric</t>
  </si>
  <si>
    <t>Spanish</t>
  </si>
  <si>
    <t>Asturian</t>
  </si>
  <si>
    <t>Assamese</t>
  </si>
  <si>
    <t>Official Aramaic (700-300 BCE)</t>
  </si>
  <si>
    <t>Urdu</t>
  </si>
  <si>
    <t>Turkish</t>
  </si>
  <si>
    <t>Albanian</t>
  </si>
  <si>
    <t>Malay (macrolanguage)</t>
  </si>
  <si>
    <t>Malay</t>
  </si>
  <si>
    <t>French</t>
  </si>
  <si>
    <t>Persian</t>
  </si>
  <si>
    <t>Arabic</t>
  </si>
  <si>
    <t>Old English (ca. 450-1100)</t>
  </si>
  <si>
    <t>Old English</t>
  </si>
  <si>
    <t>Southern Altai</t>
  </si>
  <si>
    <t>Akkadian</t>
  </si>
  <si>
    <t>Dutch</t>
  </si>
  <si>
    <t>English</t>
  </si>
  <si>
    <t>Afrikaans</t>
  </si>
  <si>
    <t>Adyghe</t>
  </si>
  <si>
    <t>Abaza</t>
  </si>
  <si>
    <t>Russian</t>
  </si>
  <si>
    <t>Abkhazian</t>
  </si>
  <si>
    <t>Dhivehi</t>
  </si>
  <si>
    <t>Cherokee</t>
  </si>
  <si>
    <t>Silesian</t>
  </si>
  <si>
    <t>Venetian</t>
  </si>
  <si>
    <t>Sardinian</t>
  </si>
  <si>
    <t>Ligurian</t>
  </si>
  <si>
    <t>Guarani</t>
  </si>
  <si>
    <t>Friulian</t>
  </si>
  <si>
    <t>Narom</t>
  </si>
  <si>
    <t>Gilaki</t>
  </si>
  <si>
    <t>Vlaams</t>
  </si>
  <si>
    <t>Tok Pisin</t>
  </si>
  <si>
    <t>Sundanese</t>
  </si>
  <si>
    <t>Sicilian</t>
  </si>
  <si>
    <t>Macedo-Romanian</t>
  </si>
  <si>
    <t>Papiamento</t>
  </si>
  <si>
    <t>Pampanga</t>
  </si>
  <si>
    <t>Neapolitan</t>
  </si>
  <si>
    <t>Mazanderani</t>
  </si>
  <si>
    <t>Lombard</t>
  </si>
  <si>
    <t>Limburgan</t>
  </si>
  <si>
    <t>Kinyarwanda</t>
  </si>
  <si>
    <t>Javanese</t>
  </si>
  <si>
    <t>Interlingua</t>
  </si>
  <si>
    <t>Ido</t>
  </si>
  <si>
    <t>Fiji Hindi</t>
  </si>
  <si>
    <t>Emiliano-Romagnolo</t>
  </si>
  <si>
    <t>Pennsylvania German</t>
  </si>
  <si>
    <t>Low German</t>
  </si>
  <si>
    <t>Luxembourgish</t>
  </si>
  <si>
    <t>Kashubian</t>
  </si>
  <si>
    <t>Cebuano</t>
  </si>
  <si>
    <t>Bikol</t>
  </si>
  <si>
    <t>Bavarian</t>
  </si>
  <si>
    <t>Code</t>
  </si>
  <si>
    <t>Translations From</t>
  </si>
  <si>
    <t>Translations To</t>
  </si>
  <si>
    <t>Old Provençal (to 1500)</t>
  </si>
  <si>
    <t>Ifè</t>
  </si>
  <si>
    <t>Réunion Creole French</t>
  </si>
  <si>
    <t>Dogosé</t>
  </si>
  <si>
    <t>KÃ¶lsch</t>
  </si>
  <si>
    <t>Edits</t>
  </si>
  <si>
    <t>Editors</t>
  </si>
  <si>
    <t>Edits per user</t>
  </si>
  <si>
    <t>% of total editors</t>
  </si>
  <si>
    <t>Tweets</t>
  </si>
  <si>
    <t>Users</t>
  </si>
  <si>
    <t>Tweets per user</t>
  </si>
  <si>
    <t>% of total users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</si>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</sst>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3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4" fillId="2" borderId="0" xfId="0" applyFont="1" applyFill="1"/>
    <xf numFmtId="3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4" fillId="0" borderId="2" xfId="0" applyFont="1" applyBorder="1"/>
    <xf numFmtId="3" fontId="4" fillId="0" borderId="2" xfId="0" applyNumberFormat="1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5" fillId="0" borderId="2" xfId="0" applyFont="1" applyBorder="1"/>
    <xf numFmtId="4" fontId="4" fillId="0" borderId="0" xfId="0" applyNumberFormat="1" applyFont="1"/>
    <xf numFmtId="3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0.000%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G36" totalsRowShown="0" headerRowDxfId="11" dataDxfId="10">
  <tableColumns count="7">
    <tableColumn id="13" name="#" dataDxfId="9"/>
    <tableColumn id="1" name="Language" dataDxfId="17"/>
    <tableColumn id="2" name="Code" dataDxfId="16"/>
    <tableColumn id="3" name="Tweets" dataDxfId="15">
      <calculatedColumnFormula>VLOOKUP($C2,Full_Twitter_stats_May13!$A$1:$I$74,2,0)</calculatedColumnFormula>
    </tableColumn>
    <tableColumn id="4" name="Users" dataDxfId="14">
      <calculatedColumnFormula>VLOOKUP($C2,Full_Twitter_stats_May13!$A$1:$I$74,3,0)</calculatedColumnFormula>
    </tableColumn>
    <tableColumn id="5" name="Tweets per user" dataDxfId="13">
      <calculatedColumnFormula>VLOOKUP($C2,Full_Twitter_stats_May13!$A$1:$I$74,4,0)</calculatedColumnFormula>
    </tableColumn>
    <tableColumn id="6" name="% of total users" dataDxfId="12">
      <calculatedColumnFormula>E2/$Q$1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135" totalsRowShown="0" headerRowDxfId="1" dataDxfId="0">
  <tableColumns count="7">
    <tableColumn id="1" name="#" dataDxfId="8"/>
    <tableColumn id="2" name="Language" dataDxfId="7"/>
    <tableColumn id="3" name="Code" dataDxfId="6"/>
    <tableColumn id="4" name="Edits" dataDxfId="5">
      <calculatedColumnFormula>VLOOKUP($C2,Full_Wiki_stats_May13!$A$1:$I$239,2,0)</calculatedColumnFormula>
    </tableColumn>
    <tableColumn id="5" name="Editors" dataDxfId="4">
      <calculatedColumnFormula>VLOOKUP($C2,Full_Wiki_stats_May13!$A$1:$I$239,3,0)</calculatedColumnFormula>
    </tableColumn>
    <tableColumn id="6" name="Edits per user" dataDxfId="3">
      <calculatedColumnFormula>VLOOKUP($C2,Full_Wiki_stats_May13!$A$1:$I$239,4,0)</calculatedColumnFormula>
    </tableColumn>
    <tableColumn id="7" name="% of total editors" dataDxfId="2">
      <calculatedColumnFormula>E2/$I$1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sqref="A1:O36"/>
    </sheetView>
  </sheetViews>
  <sheetFormatPr baseColWidth="10" defaultRowHeight="15" x14ac:dyDescent="0"/>
  <cols>
    <col min="1" max="1" width="3.1640625" bestFit="1" customWidth="1"/>
    <col min="2" max="2" width="13.33203125" style="27" customWidth="1"/>
    <col min="3" max="3" width="6.1640625" customWidth="1"/>
    <col min="4" max="4" width="10.83203125" customWidth="1"/>
    <col min="5" max="5" width="10.5" style="2" customWidth="1"/>
    <col min="6" max="6" width="7.83203125" style="2" customWidth="1"/>
    <col min="7" max="7" width="8" style="3" customWidth="1"/>
    <col min="8" max="8" width="2.6640625" style="4" customWidth="1"/>
    <col min="9" max="9" width="3.1640625" bestFit="1" customWidth="1"/>
    <col min="10" max="10" width="13.1640625" customWidth="1"/>
    <col min="11" max="11" width="5" bestFit="1" customWidth="1"/>
    <col min="12" max="12" width="9.83203125" customWidth="1"/>
    <col min="13" max="13" width="9.6640625" customWidth="1"/>
    <col min="14" max="14" width="7" customWidth="1"/>
    <col min="15" max="15" width="7.5" customWidth="1"/>
  </cols>
  <sheetData>
    <row r="1" spans="1:17" ht="36">
      <c r="A1" s="17" t="s">
        <v>1366</v>
      </c>
      <c r="B1" s="17" t="s">
        <v>0</v>
      </c>
      <c r="C1" s="17" t="s">
        <v>1350</v>
      </c>
      <c r="D1" s="18" t="s">
        <v>1362</v>
      </c>
      <c r="E1" s="18" t="s">
        <v>1363</v>
      </c>
      <c r="F1" s="19" t="s">
        <v>1364</v>
      </c>
      <c r="G1" s="20" t="s">
        <v>1365</v>
      </c>
      <c r="H1"/>
      <c r="I1" s="21" t="s">
        <v>1366</v>
      </c>
      <c r="J1" s="21" t="s">
        <v>0</v>
      </c>
      <c r="K1" s="21" t="s">
        <v>1350</v>
      </c>
      <c r="L1" s="22" t="s">
        <v>1362</v>
      </c>
      <c r="M1" s="22" t="s">
        <v>1363</v>
      </c>
      <c r="N1" s="23" t="s">
        <v>1364</v>
      </c>
      <c r="O1" s="24" t="s">
        <v>1365</v>
      </c>
      <c r="Q1">
        <v>17694811</v>
      </c>
    </row>
    <row r="2" spans="1:17">
      <c r="A2" s="5">
        <v>1</v>
      </c>
      <c r="B2" s="26" t="s">
        <v>1311</v>
      </c>
      <c r="C2" s="5" t="s">
        <v>1</v>
      </c>
      <c r="D2" s="6">
        <f>VLOOKUP($C2,Full_Twitter_stats_May13!$A$1:$I$74,2,0)</f>
        <v>69009</v>
      </c>
      <c r="E2" s="6">
        <f>VLOOKUP($C2,Full_Twitter_stats_May13!$A$1:$I$74,3,0)</f>
        <v>24782</v>
      </c>
      <c r="F2" s="7">
        <f>VLOOKUP($C2,Full_Twitter_stats_May13!$A$1:$I$74,4,0)</f>
        <v>2.7846420789300002</v>
      </c>
      <c r="G2" s="8">
        <f>E2/$Q$1</f>
        <v>1.4005235772227237E-3</v>
      </c>
      <c r="H2"/>
      <c r="I2" s="5">
        <v>36</v>
      </c>
      <c r="J2" s="26" t="s">
        <v>1225</v>
      </c>
      <c r="K2" s="5" t="s">
        <v>36</v>
      </c>
      <c r="L2" s="6">
        <f>VLOOKUP($K2,Full_Twitter_stats_May13!$A$1:$I$74,2,0)</f>
        <v>91669691</v>
      </c>
      <c r="M2" s="6">
        <f>VLOOKUP($K2,Full_Twitter_stats_May13!$A$1:$I$74,3,0)</f>
        <v>2602426</v>
      </c>
      <c r="N2" s="7">
        <f>VLOOKUP($K2,Full_Twitter_stats_May13!$A$1:$I$74,4,0)</f>
        <v>35.224706101199999</v>
      </c>
      <c r="O2" s="8">
        <f>M2/$Q$1</f>
        <v>0.14707283395115098</v>
      </c>
    </row>
    <row r="3" spans="1:17">
      <c r="A3" s="5">
        <v>2</v>
      </c>
      <c r="B3" s="26" t="s">
        <v>1299</v>
      </c>
      <c r="C3" s="5" t="s">
        <v>61</v>
      </c>
      <c r="D3" s="6">
        <f>VLOOKUP($C3,Full_Twitter_stats_May13!$A$1:$I$74,2,0)</f>
        <v>26682</v>
      </c>
      <c r="E3" s="6">
        <f>VLOOKUP($C3,Full_Twitter_stats_May13!$A$1:$I$74,3,0)</f>
        <v>5155</v>
      </c>
      <c r="F3" s="7">
        <f>VLOOKUP($C3,Full_Twitter_stats_May13!$A$1:$I$74,4,0)</f>
        <v>5.1759456838000002</v>
      </c>
      <c r="G3" s="8">
        <f>E3/$Q$1</f>
        <v>2.9132834478989351E-4</v>
      </c>
      <c r="H3"/>
      <c r="I3" s="9">
        <v>37</v>
      </c>
      <c r="J3" s="28" t="s">
        <v>1156</v>
      </c>
      <c r="K3" s="9" t="s">
        <v>37</v>
      </c>
      <c r="L3" s="10">
        <f>VLOOKUP($K3,Full_Twitter_stats_May13!$A$1:$I$74,2,0)</f>
        <v>790</v>
      </c>
      <c r="M3" s="10">
        <f>VLOOKUP($K3,Full_Twitter_stats_May13!$A$1:$I$74,3,0)</f>
        <v>101</v>
      </c>
      <c r="N3" s="11">
        <f>VLOOKUP($K3,Full_Twitter_stats_May13!$A$1:$I$74,4,0)</f>
        <v>7.8217821782200003</v>
      </c>
      <c r="O3" s="12">
        <f>M3/$Q$1</f>
        <v>5.7078880356506771E-6</v>
      </c>
    </row>
    <row r="4" spans="1:17">
      <c r="A4" s="5">
        <v>3</v>
      </c>
      <c r="B4" s="26" t="s">
        <v>1115</v>
      </c>
      <c r="C4" s="5" t="s">
        <v>2</v>
      </c>
      <c r="D4" s="6">
        <f>VLOOKUP($C4,Full_Twitter_stats_May13!$A$1:$I$74,2,0)</f>
        <v>279</v>
      </c>
      <c r="E4" s="6">
        <f>VLOOKUP($C4,Full_Twitter_stats_May13!$A$1:$I$74,3,0)</f>
        <v>16</v>
      </c>
      <c r="F4" s="7">
        <f>VLOOKUP($C4,Full_Twitter_stats_May13!$A$1:$I$74,4,0)</f>
        <v>17.4375</v>
      </c>
      <c r="G4" s="8">
        <f>E4/$Q$1</f>
        <v>9.0421988683575088E-7</v>
      </c>
      <c r="H4"/>
      <c r="I4" s="5">
        <v>38</v>
      </c>
      <c r="J4" s="26" t="s">
        <v>1224</v>
      </c>
      <c r="K4" s="5" t="s">
        <v>40</v>
      </c>
      <c r="L4" s="6">
        <f>VLOOKUP($K4,Full_Twitter_stats_May13!$A$1:$I$74,2,0)</f>
        <v>11674755</v>
      </c>
      <c r="M4" s="6">
        <f>VLOOKUP($K4,Full_Twitter_stats_May13!$A$1:$I$74,3,0)</f>
        <v>289982</v>
      </c>
      <c r="N4" s="7">
        <f>VLOOKUP($K4,Full_Twitter_stats_May13!$A$1:$I$74,4,0)</f>
        <v>40.260274775699997</v>
      </c>
      <c r="O4" s="8">
        <f>M4/$Q$1</f>
        <v>1.6387968201525296E-2</v>
      </c>
    </row>
    <row r="5" spans="1:17">
      <c r="A5" s="5">
        <v>4</v>
      </c>
      <c r="B5" s="26" t="s">
        <v>1304</v>
      </c>
      <c r="C5" s="5" t="s">
        <v>3</v>
      </c>
      <c r="D5" s="6">
        <f>VLOOKUP($C5,Full_Twitter_stats_May13!$A$1:$I$74,2,0)</f>
        <v>9993172</v>
      </c>
      <c r="E5" s="6">
        <f>VLOOKUP($C5,Full_Twitter_stats_May13!$A$1:$I$74,3,0)</f>
        <v>366643</v>
      </c>
      <c r="F5" s="7">
        <f>VLOOKUP($C5,Full_Twitter_stats_May13!$A$1:$I$74,4,0)</f>
        <v>27.255864696700002</v>
      </c>
      <c r="G5" s="8">
        <f>E5/$Q$1</f>
        <v>2.0720368248070012E-2</v>
      </c>
      <c r="H5"/>
      <c r="I5" s="9">
        <v>39</v>
      </c>
      <c r="J5" s="28" t="s">
        <v>1141</v>
      </c>
      <c r="K5" s="9" t="s">
        <v>41</v>
      </c>
      <c r="L5" s="10">
        <f>VLOOKUP($K5,Full_Twitter_stats_May13!$A$1:$I$74,2,0)</f>
        <v>439</v>
      </c>
      <c r="M5" s="10">
        <f>VLOOKUP($K5,Full_Twitter_stats_May13!$A$1:$I$74,3,0)</f>
        <v>91</v>
      </c>
      <c r="N5" s="11">
        <f>VLOOKUP($K5,Full_Twitter_stats_May13!$A$1:$I$74,4,0)</f>
        <v>4.8241758241800001</v>
      </c>
      <c r="O5" s="12">
        <f>M5/$Q$1</f>
        <v>5.1427506063783331E-6</v>
      </c>
    </row>
    <row r="6" spans="1:17">
      <c r="A6" s="5">
        <v>5</v>
      </c>
      <c r="B6" s="26" t="s">
        <v>1164</v>
      </c>
      <c r="C6" s="5" t="s">
        <v>32</v>
      </c>
      <c r="D6" s="6">
        <f>VLOOKUP($C6,Full_Twitter_stats_May13!$A$1:$I$74,2,0)</f>
        <v>6391</v>
      </c>
      <c r="E6" s="6">
        <f>VLOOKUP($C6,Full_Twitter_stats_May13!$A$1:$I$74,3,0)</f>
        <v>253</v>
      </c>
      <c r="F6" s="7">
        <f>VLOOKUP($C6,Full_Twitter_stats_May13!$A$1:$I$74,4,0)</f>
        <v>25.2608695652</v>
      </c>
      <c r="G6" s="8">
        <f>E6/$Q$1</f>
        <v>1.4297976960590311E-5</v>
      </c>
      <c r="H6"/>
      <c r="I6" s="5">
        <v>40</v>
      </c>
      <c r="J6" s="26" t="s">
        <v>1243</v>
      </c>
      <c r="K6" s="5" t="s">
        <v>42</v>
      </c>
      <c r="L6" s="6">
        <f>VLOOKUP($K6,Full_Twitter_stats_May13!$A$1:$I$74,2,0)</f>
        <v>168312</v>
      </c>
      <c r="M6" s="6">
        <f>VLOOKUP($K6,Full_Twitter_stats_May13!$A$1:$I$74,3,0)</f>
        <v>13573</v>
      </c>
      <c r="N6" s="7">
        <f>VLOOKUP($K6,Full_Twitter_stats_May13!$A$1:$I$74,4,0)</f>
        <v>12.4005009946</v>
      </c>
      <c r="O6" s="8">
        <f>M6/$Q$1</f>
        <v>7.6706103275135293E-4</v>
      </c>
    </row>
    <row r="7" spans="1:17">
      <c r="A7" s="5">
        <v>6</v>
      </c>
      <c r="B7" s="26" t="s">
        <v>1291</v>
      </c>
      <c r="C7" s="5" t="s">
        <v>4</v>
      </c>
      <c r="D7" s="6">
        <f>VLOOKUP($C7,Full_Twitter_stats_May13!$A$1:$I$74,2,0)</f>
        <v>12794</v>
      </c>
      <c r="E7" s="6">
        <f>VLOOKUP($C7,Full_Twitter_stats_May13!$A$1:$I$74,3,0)</f>
        <v>1261</v>
      </c>
      <c r="F7" s="7">
        <f>VLOOKUP($C7,Full_Twitter_stats_May13!$A$1:$I$74,4,0)</f>
        <v>10.1459159397</v>
      </c>
      <c r="G7" s="8">
        <f>E7/$Q$1</f>
        <v>7.126382983124262E-5</v>
      </c>
      <c r="H7"/>
      <c r="I7" s="9">
        <v>41</v>
      </c>
      <c r="J7" s="28" t="s">
        <v>1242</v>
      </c>
      <c r="K7" s="9" t="s">
        <v>43</v>
      </c>
      <c r="L7" s="10">
        <f>VLOOKUP($K7,Full_Twitter_stats_May13!$A$1:$I$74,2,0)</f>
        <v>7629</v>
      </c>
      <c r="M7" s="10">
        <f>VLOOKUP($K7,Full_Twitter_stats_May13!$A$1:$I$74,3,0)</f>
        <v>696</v>
      </c>
      <c r="N7" s="11">
        <f>VLOOKUP($K7,Full_Twitter_stats_May13!$A$1:$I$74,4,0)</f>
        <v>10.9612068966</v>
      </c>
      <c r="O7" s="12">
        <f>M7/$Q$1</f>
        <v>3.9333565077355165E-5</v>
      </c>
    </row>
    <row r="8" spans="1:17">
      <c r="A8" s="5">
        <v>7</v>
      </c>
      <c r="B8" s="26" t="s">
        <v>1275</v>
      </c>
      <c r="C8" s="5" t="s">
        <v>19</v>
      </c>
      <c r="D8" s="6">
        <f>VLOOKUP($C8,Full_Twitter_stats_May13!$A$1:$I$74,2,0)</f>
        <v>12104</v>
      </c>
      <c r="E8" s="6">
        <f>VLOOKUP($C8,Full_Twitter_stats_May13!$A$1:$I$74,3,0)</f>
        <v>1950</v>
      </c>
      <c r="F8" s="7">
        <f>VLOOKUP($C8,Full_Twitter_stats_May13!$A$1:$I$74,4,0)</f>
        <v>6.2071794871800003</v>
      </c>
      <c r="G8" s="8">
        <f>E8/$Q$1</f>
        <v>1.1020179870810714E-4</v>
      </c>
      <c r="H8"/>
      <c r="I8" s="5">
        <v>42</v>
      </c>
      <c r="J8" s="26" t="s">
        <v>1174</v>
      </c>
      <c r="K8" s="5" t="s">
        <v>45</v>
      </c>
      <c r="L8" s="6">
        <f>VLOOKUP($K8,Full_Twitter_stats_May13!$A$1:$I$74,2,0)</f>
        <v>10455</v>
      </c>
      <c r="M8" s="6">
        <f>VLOOKUP($K8,Full_Twitter_stats_May13!$A$1:$I$74,3,0)</f>
        <v>890</v>
      </c>
      <c r="N8" s="7">
        <f>VLOOKUP($K8,Full_Twitter_stats_May13!$A$1:$I$74,4,0)</f>
        <v>11.7471910112</v>
      </c>
      <c r="O8" s="8">
        <f>M8/$Q$1</f>
        <v>5.0297231205238646E-5</v>
      </c>
    </row>
    <row r="9" spans="1:17">
      <c r="A9" s="5">
        <v>8</v>
      </c>
      <c r="B9" s="26" t="s">
        <v>1287</v>
      </c>
      <c r="C9" s="5" t="s">
        <v>5</v>
      </c>
      <c r="D9" s="6">
        <f>VLOOKUP($C9,Full_Twitter_stats_May13!$A$1:$I$74,2,0)</f>
        <v>2015</v>
      </c>
      <c r="E9" s="6">
        <f>VLOOKUP($C9,Full_Twitter_stats_May13!$A$1:$I$74,3,0)</f>
        <v>256</v>
      </c>
      <c r="F9" s="7">
        <f>VLOOKUP($C9,Full_Twitter_stats_May13!$A$1:$I$74,4,0)</f>
        <v>7.87109375</v>
      </c>
      <c r="G9" s="8">
        <f>E9/$Q$1</f>
        <v>1.4467518189372014E-5</v>
      </c>
      <c r="H9"/>
      <c r="I9" s="9">
        <v>43</v>
      </c>
      <c r="J9" s="28" t="s">
        <v>1301</v>
      </c>
      <c r="K9" s="9" t="s">
        <v>47</v>
      </c>
      <c r="L9" s="10">
        <f>VLOOKUP($K9,Full_Twitter_stats_May13!$A$1:$I$74,2,0)</f>
        <v>49546710</v>
      </c>
      <c r="M9" s="10">
        <f>VLOOKUP($K9,Full_Twitter_stats_May13!$A$1:$I$74,3,0)</f>
        <v>1651705</v>
      </c>
      <c r="N9" s="11">
        <f>VLOOKUP($K9,Full_Twitter_stats_May13!$A$1:$I$74,4,0)</f>
        <v>29.997311868600001</v>
      </c>
      <c r="O9" s="12">
        <f>M9/$Q$1</f>
        <v>9.3344031761627741E-2</v>
      </c>
    </row>
    <row r="10" spans="1:17">
      <c r="A10" s="5">
        <v>9</v>
      </c>
      <c r="B10" s="26" t="s">
        <v>1286</v>
      </c>
      <c r="C10" s="5" t="s">
        <v>6</v>
      </c>
      <c r="D10" s="6">
        <f>VLOOKUP($C10,Full_Twitter_stats_May13!$A$1:$I$74,2,0)</f>
        <v>4247</v>
      </c>
      <c r="E10" s="6">
        <f>VLOOKUP($C10,Full_Twitter_stats_May13!$A$1:$I$74,3,0)</f>
        <v>178</v>
      </c>
      <c r="F10" s="7">
        <f>VLOOKUP($C10,Full_Twitter_stats_May13!$A$1:$I$74,4,0)</f>
        <v>23.859550561799999</v>
      </c>
      <c r="G10" s="8">
        <f>E10/$Q$1</f>
        <v>1.0059446241047728E-5</v>
      </c>
      <c r="H10"/>
      <c r="I10" s="5">
        <v>44</v>
      </c>
      <c r="J10" s="26" t="s">
        <v>1283</v>
      </c>
      <c r="K10" s="5" t="s">
        <v>44</v>
      </c>
      <c r="L10" s="6">
        <f>VLOOKUP($K10,Full_Twitter_stats_May13!$A$1:$I$74,2,0)</f>
        <v>5830</v>
      </c>
      <c r="M10" s="6">
        <f>VLOOKUP($K10,Full_Twitter_stats_May13!$A$1:$I$74,3,0)</f>
        <v>216</v>
      </c>
      <c r="N10" s="7">
        <f>VLOOKUP($K10,Full_Twitter_stats_May13!$A$1:$I$74,4,0)</f>
        <v>26.990740740700002</v>
      </c>
      <c r="O10" s="8">
        <f>M10/$Q$1</f>
        <v>1.2206968472282636E-5</v>
      </c>
    </row>
    <row r="11" spans="1:17">
      <c r="A11" s="5">
        <v>10</v>
      </c>
      <c r="B11" s="26" t="s">
        <v>1277</v>
      </c>
      <c r="C11" s="5" t="s">
        <v>8</v>
      </c>
      <c r="D11" s="6">
        <f>VLOOKUP($C11,Full_Twitter_stats_May13!$A$1:$I$74,2,0)</f>
        <v>23252</v>
      </c>
      <c r="E11" s="6">
        <f>VLOOKUP($C11,Full_Twitter_stats_May13!$A$1:$I$74,3,0)</f>
        <v>1633</v>
      </c>
      <c r="F11" s="7">
        <f>VLOOKUP($C11,Full_Twitter_stats_May13!$A$1:$I$74,4,0)</f>
        <v>14.2388242498</v>
      </c>
      <c r="G11" s="8">
        <f>E11/$Q$1</f>
        <v>9.2286942200173829E-5</v>
      </c>
      <c r="H11"/>
      <c r="I11" s="9">
        <v>45</v>
      </c>
      <c r="J11" s="28" t="s">
        <v>1132</v>
      </c>
      <c r="K11" s="9" t="s">
        <v>46</v>
      </c>
      <c r="L11" s="10">
        <f>VLOOKUP($K11,Full_Twitter_stats_May13!$A$1:$I$74,2,0)</f>
        <v>2838</v>
      </c>
      <c r="M11" s="10">
        <f>VLOOKUP($K11,Full_Twitter_stats_May13!$A$1:$I$74,3,0)</f>
        <v>1156</v>
      </c>
      <c r="N11" s="11">
        <f>VLOOKUP($K11,Full_Twitter_stats_May13!$A$1:$I$74,4,0)</f>
        <v>2.4550173010399998</v>
      </c>
      <c r="O11" s="12">
        <f>M11/$Q$1</f>
        <v>6.5329886823883003E-5</v>
      </c>
    </row>
    <row r="12" spans="1:17">
      <c r="A12" s="5">
        <v>11</v>
      </c>
      <c r="B12" s="26" t="s">
        <v>1222</v>
      </c>
      <c r="C12" s="5" t="s">
        <v>48</v>
      </c>
      <c r="D12" s="6">
        <f>VLOOKUP($C12,Full_Twitter_stats_May13!$A$1:$I$74,2,0)</f>
        <v>853</v>
      </c>
      <c r="E12" s="6">
        <f>VLOOKUP($C12,Full_Twitter_stats_May13!$A$1:$I$74,3,0)</f>
        <v>49</v>
      </c>
      <c r="F12" s="7">
        <f>VLOOKUP($C12,Full_Twitter_stats_May13!$A$1:$I$74,4,0)</f>
        <v>17.408163265300001</v>
      </c>
      <c r="G12" s="8">
        <f>E12/$Q$1</f>
        <v>2.7691734034344871E-6</v>
      </c>
      <c r="H12"/>
      <c r="I12" s="5">
        <v>46</v>
      </c>
      <c r="J12" s="26" t="s">
        <v>1233</v>
      </c>
      <c r="K12" s="5" t="s">
        <v>16</v>
      </c>
      <c r="L12" s="6">
        <f>VLOOKUP($K12,Full_Twitter_stats_May13!$A$1:$I$74,2,0)</f>
        <v>526527</v>
      </c>
      <c r="M12" s="6">
        <f>VLOOKUP($K12,Full_Twitter_stats_May13!$A$1:$I$74,3,0)</f>
        <v>30609</v>
      </c>
      <c r="N12" s="7">
        <f>VLOOKUP($K12,Full_Twitter_stats_May13!$A$1:$I$74,4,0)</f>
        <v>17.2017053808</v>
      </c>
      <c r="O12" s="8">
        <f>M12/$Q$1</f>
        <v>1.7298291572597187E-3</v>
      </c>
    </row>
    <row r="13" spans="1:17">
      <c r="A13" s="5">
        <v>12</v>
      </c>
      <c r="B13" s="26" t="s">
        <v>1276</v>
      </c>
      <c r="C13" s="5" t="s">
        <v>9</v>
      </c>
      <c r="D13" s="6">
        <f>VLOOKUP($C13,Full_Twitter_stats_May13!$A$1:$I$74,2,0)</f>
        <v>236424</v>
      </c>
      <c r="E13" s="6">
        <f>VLOOKUP($C13,Full_Twitter_stats_May13!$A$1:$I$74,3,0)</f>
        <v>32376</v>
      </c>
      <c r="F13" s="7">
        <f>VLOOKUP($C13,Full_Twitter_stats_May13!$A$1:$I$74,4,0)</f>
        <v>7.3024462564899997</v>
      </c>
      <c r="G13" s="8">
        <f>E13/$Q$1</f>
        <v>1.829688941012142E-3</v>
      </c>
      <c r="H13"/>
      <c r="I13" s="9">
        <v>47</v>
      </c>
      <c r="J13" s="28" t="s">
        <v>1249</v>
      </c>
      <c r="K13" s="9" t="s">
        <v>50</v>
      </c>
      <c r="L13" s="10">
        <f>VLOOKUP($K13,Full_Twitter_stats_May13!$A$1:$I$74,2,0)</f>
        <v>170430</v>
      </c>
      <c r="M13" s="10">
        <f>VLOOKUP($K13,Full_Twitter_stats_May13!$A$1:$I$74,3,0)</f>
        <v>16500</v>
      </c>
      <c r="N13" s="11">
        <f>VLOOKUP($K13,Full_Twitter_stats_May13!$A$1:$I$74,4,0)</f>
        <v>10.3290909091</v>
      </c>
      <c r="O13" s="12">
        <f>M13/$Q$1</f>
        <v>9.3247675829936808E-4</v>
      </c>
    </row>
    <row r="14" spans="1:17">
      <c r="A14" s="5">
        <v>13</v>
      </c>
      <c r="B14" s="26" t="s">
        <v>1150</v>
      </c>
      <c r="C14" s="5" t="s">
        <v>39</v>
      </c>
      <c r="D14" s="6">
        <f>VLOOKUP($C14,Full_Twitter_stats_May13!$A$1:$I$74,2,0)</f>
        <v>772</v>
      </c>
      <c r="E14" s="6">
        <f>VLOOKUP($C14,Full_Twitter_stats_May13!$A$1:$I$74,3,0)</f>
        <v>37</v>
      </c>
      <c r="F14" s="7">
        <f>VLOOKUP($C14,Full_Twitter_stats_May13!$A$1:$I$74,4,0)</f>
        <v>20.864864864899999</v>
      </c>
      <c r="G14" s="8">
        <f>E14/$Q$1</f>
        <v>2.091008488307674E-6</v>
      </c>
      <c r="H14"/>
      <c r="I14" s="5">
        <v>48</v>
      </c>
      <c r="J14" s="26" t="s">
        <v>1119</v>
      </c>
      <c r="K14" s="5" t="s">
        <v>52</v>
      </c>
      <c r="L14" s="6">
        <f>VLOOKUP($K14,Full_Twitter_stats_May13!$A$1:$I$74,2,0)</f>
        <v>853</v>
      </c>
      <c r="M14" s="6">
        <f>VLOOKUP($K14,Full_Twitter_stats_May13!$A$1:$I$74,3,0)</f>
        <v>218</v>
      </c>
      <c r="N14" s="7">
        <f>VLOOKUP($K14,Full_Twitter_stats_May13!$A$1:$I$74,4,0)</f>
        <v>3.9128440367000001</v>
      </c>
      <c r="O14" s="8">
        <f>M14/$Q$1</f>
        <v>1.2319995958137106E-5</v>
      </c>
    </row>
    <row r="15" spans="1:17">
      <c r="A15" s="5">
        <v>14</v>
      </c>
      <c r="B15" s="26" t="s">
        <v>1317</v>
      </c>
      <c r="C15" s="5" t="s">
        <v>11</v>
      </c>
      <c r="D15" s="6">
        <f>VLOOKUP($C15,Full_Twitter_stats_May13!$A$1:$I$74,2,0)</f>
        <v>75</v>
      </c>
      <c r="E15" s="6">
        <f>VLOOKUP($C15,Full_Twitter_stats_May13!$A$1:$I$74,3,0)</f>
        <v>14</v>
      </c>
      <c r="F15" s="7">
        <f>VLOOKUP($C15,Full_Twitter_stats_May13!$A$1:$I$74,4,0)</f>
        <v>5.3571428571400004</v>
      </c>
      <c r="G15" s="8">
        <f>E15/$Q$1</f>
        <v>7.9119240098128206E-7</v>
      </c>
      <c r="H15"/>
      <c r="I15" s="9">
        <v>49</v>
      </c>
      <c r="J15" s="28" t="s">
        <v>1303</v>
      </c>
      <c r="K15" s="9" t="s">
        <v>20</v>
      </c>
      <c r="L15" s="10">
        <f>VLOOKUP($K15,Full_Twitter_stats_May13!$A$1:$I$74,2,0)</f>
        <v>79657</v>
      </c>
      <c r="M15" s="10">
        <f>VLOOKUP($K15,Full_Twitter_stats_May13!$A$1:$I$74,3,0)</f>
        <v>2719</v>
      </c>
      <c r="N15" s="11">
        <f>VLOOKUP($K15,Full_Twitter_stats_May13!$A$1:$I$74,4,0)</f>
        <v>29.296432511999999</v>
      </c>
      <c r="O15" s="12">
        <f>M15/$Q$1</f>
        <v>1.5366086701915042E-4</v>
      </c>
    </row>
    <row r="16" spans="1:17">
      <c r="A16" s="5">
        <v>15</v>
      </c>
      <c r="B16" s="26" t="s">
        <v>1217</v>
      </c>
      <c r="C16" s="5" t="s">
        <v>73</v>
      </c>
      <c r="D16" s="6">
        <f>VLOOKUP($C16,Full_Twitter_stats_May13!$A$1:$I$74,2,0)</f>
        <v>453837</v>
      </c>
      <c r="E16" s="6">
        <f>VLOOKUP($C16,Full_Twitter_stats_May13!$A$1:$I$74,3,0)</f>
        <v>24113</v>
      </c>
      <c r="F16" s="7">
        <f>VLOOKUP($C16,Full_Twitter_stats_May13!$A$1:$I$74,4,0)</f>
        <v>18.821258242399999</v>
      </c>
      <c r="G16" s="8">
        <f>E16/$Q$1</f>
        <v>1.3627158832044037E-3</v>
      </c>
      <c r="H16"/>
      <c r="I16" s="5">
        <v>50</v>
      </c>
      <c r="J16" s="26" t="s">
        <v>1241</v>
      </c>
      <c r="K16" s="5" t="s">
        <v>53</v>
      </c>
      <c r="L16" s="6">
        <f>VLOOKUP($K16,Full_Twitter_stats_May13!$A$1:$I$74,2,0)</f>
        <v>167597</v>
      </c>
      <c r="M16" s="6">
        <f>VLOOKUP($K16,Full_Twitter_stats_May13!$A$1:$I$74,3,0)</f>
        <v>8207</v>
      </c>
      <c r="N16" s="7">
        <f>VLOOKUP($K16,Full_Twitter_stats_May13!$A$1:$I$74,4,0)</f>
        <v>20.421225782899999</v>
      </c>
      <c r="O16" s="8">
        <f>M16/$Q$1</f>
        <v>4.6380828820381299E-4</v>
      </c>
    </row>
    <row r="17" spans="1:15">
      <c r="A17" s="5">
        <v>16</v>
      </c>
      <c r="B17" s="26" t="s">
        <v>1273</v>
      </c>
      <c r="C17" s="5" t="s">
        <v>10</v>
      </c>
      <c r="D17" s="6">
        <f>VLOOKUP($C17,Full_Twitter_stats_May13!$A$1:$I$74,2,0)</f>
        <v>94324</v>
      </c>
      <c r="E17" s="6">
        <f>VLOOKUP($C17,Full_Twitter_stats_May13!$A$1:$I$74,3,0)</f>
        <v>24573</v>
      </c>
      <c r="F17" s="7">
        <f>VLOOKUP($C17,Full_Twitter_stats_May13!$A$1:$I$74,4,0)</f>
        <v>3.83852195499</v>
      </c>
      <c r="G17" s="8">
        <f>E17/$Q$1</f>
        <v>1.3887122049509317E-3</v>
      </c>
      <c r="H17"/>
      <c r="I17" s="9">
        <v>51</v>
      </c>
      <c r="J17" s="28" t="s">
        <v>1221</v>
      </c>
      <c r="K17" s="9" t="s">
        <v>54</v>
      </c>
      <c r="L17" s="10">
        <f>VLOOKUP($K17,Full_Twitter_stats_May13!$A$1:$I$74,2,0)</f>
        <v>46520572</v>
      </c>
      <c r="M17" s="10">
        <f>VLOOKUP($K17,Full_Twitter_stats_May13!$A$1:$I$74,3,0)</f>
        <v>1617409</v>
      </c>
      <c r="N17" s="11">
        <f>VLOOKUP($K17,Full_Twitter_stats_May13!$A$1:$I$74,4,0)</f>
        <v>28.762404561899999</v>
      </c>
      <c r="O17" s="12">
        <f>M17/$Q$1</f>
        <v>9.1405836434195309E-2</v>
      </c>
    </row>
    <row r="18" spans="1:15">
      <c r="A18" s="5">
        <v>17</v>
      </c>
      <c r="B18" s="26" t="s">
        <v>1254</v>
      </c>
      <c r="C18" s="5" t="s">
        <v>13</v>
      </c>
      <c r="D18" s="6">
        <f>VLOOKUP($C18,Full_Twitter_stats_May13!$A$1:$I$74,2,0)</f>
        <v>64537</v>
      </c>
      <c r="E18" s="6">
        <f>VLOOKUP($C18,Full_Twitter_stats_May13!$A$1:$I$74,3,0)</f>
        <v>12029</v>
      </c>
      <c r="F18" s="7">
        <f>VLOOKUP($C18,Full_Twitter_stats_May13!$A$1:$I$74,4,0)</f>
        <v>5.3651176323899996</v>
      </c>
      <c r="G18" s="8">
        <f>E18/$Q$1</f>
        <v>6.7980381367170291E-4</v>
      </c>
      <c r="H18"/>
      <c r="I18" s="5">
        <v>52</v>
      </c>
      <c r="J18" s="26" t="s">
        <v>1198</v>
      </c>
      <c r="K18" s="5" t="s">
        <v>55</v>
      </c>
      <c r="L18" s="6">
        <f>VLOOKUP($K18,Full_Twitter_stats_May13!$A$1:$I$74,2,0)</f>
        <v>73428</v>
      </c>
      <c r="M18" s="6">
        <f>VLOOKUP($K18,Full_Twitter_stats_May13!$A$1:$I$74,3,0)</f>
        <v>5040</v>
      </c>
      <c r="N18" s="7">
        <f>VLOOKUP($K18,Full_Twitter_stats_May13!$A$1:$I$74,4,0)</f>
        <v>14.569047618999999</v>
      </c>
      <c r="O18" s="8">
        <f>M18/$Q$1</f>
        <v>2.8482926435326151E-4</v>
      </c>
    </row>
    <row r="19" spans="1:15">
      <c r="A19" s="5">
        <v>18</v>
      </c>
      <c r="B19" s="26" t="s">
        <v>1316</v>
      </c>
      <c r="C19" s="5" t="s">
        <v>15</v>
      </c>
      <c r="D19" s="6">
        <f>VLOOKUP($C19,Full_Twitter_stats_May13!$A$1:$I$74,2,0)</f>
        <v>519</v>
      </c>
      <c r="E19" s="6">
        <f>VLOOKUP($C19,Full_Twitter_stats_May13!$A$1:$I$74,3,0)</f>
        <v>44</v>
      </c>
      <c r="F19" s="7">
        <f>VLOOKUP($C19,Full_Twitter_stats_May13!$A$1:$I$74,4,0)</f>
        <v>11.7954545455</v>
      </c>
      <c r="G19" s="8">
        <f>E19/$Q$1</f>
        <v>2.4866046887983151E-6</v>
      </c>
      <c r="H19"/>
      <c r="I19" s="9">
        <v>53</v>
      </c>
      <c r="J19" s="28" t="s">
        <v>1314</v>
      </c>
      <c r="K19" s="9" t="s">
        <v>56</v>
      </c>
      <c r="L19" s="10">
        <f>VLOOKUP($K19,Full_Twitter_stats_May13!$A$1:$I$74,2,0)</f>
        <v>4577942</v>
      </c>
      <c r="M19" s="10">
        <f>VLOOKUP($K19,Full_Twitter_stats_May13!$A$1:$I$74,3,0)</f>
        <v>243159</v>
      </c>
      <c r="N19" s="11">
        <f>VLOOKUP($K19,Full_Twitter_stats_May13!$A$1:$I$74,4,0)</f>
        <v>18.826948622100002</v>
      </c>
      <c r="O19" s="12">
        <f>M19/$Q$1</f>
        <v>1.3741825216443397E-2</v>
      </c>
    </row>
    <row r="20" spans="1:15">
      <c r="A20" s="5">
        <v>19</v>
      </c>
      <c r="B20" s="26" t="s">
        <v>1309</v>
      </c>
      <c r="C20" s="5" t="s">
        <v>49</v>
      </c>
      <c r="D20" s="6">
        <f>VLOOKUP($C20,Full_Twitter_stats_May13!$A$1:$I$74,2,0)</f>
        <v>10526980</v>
      </c>
      <c r="E20" s="6">
        <f>VLOOKUP($C20,Full_Twitter_stats_May13!$A$1:$I$74,3,0)</f>
        <v>435128</v>
      </c>
      <c r="F20" s="7">
        <f>VLOOKUP($C20,Full_Twitter_stats_May13!$A$1:$I$74,4,0)</f>
        <v>24.1928352117</v>
      </c>
      <c r="G20" s="8">
        <f>E20/$Q$1</f>
        <v>2.4590711932441663E-2</v>
      </c>
      <c r="H20"/>
      <c r="I20" s="5">
        <v>54</v>
      </c>
      <c r="J20" s="26" t="s">
        <v>1265</v>
      </c>
      <c r="K20" s="5" t="s">
        <v>28</v>
      </c>
      <c r="L20" s="6">
        <f>VLOOKUP($K20,Full_Twitter_stats_May13!$A$1:$I$74,2,0)</f>
        <v>54889</v>
      </c>
      <c r="M20" s="6">
        <f>VLOOKUP($K20,Full_Twitter_stats_May13!$A$1:$I$74,3,0)</f>
        <v>8152</v>
      </c>
      <c r="N20" s="7">
        <f>VLOOKUP($K20,Full_Twitter_stats_May13!$A$1:$I$74,4,0)</f>
        <v>6.7331943081499999</v>
      </c>
      <c r="O20" s="8">
        <f>M20/$Q$1</f>
        <v>4.6070003234281509E-4</v>
      </c>
    </row>
    <row r="21" spans="1:15">
      <c r="A21" s="5">
        <v>20</v>
      </c>
      <c r="B21" s="26" t="s">
        <v>1310</v>
      </c>
      <c r="C21" s="5" t="s">
        <v>17</v>
      </c>
      <c r="D21" s="6">
        <f>VLOOKUP($C21,Full_Twitter_stats_May13!$A$1:$I$74,2,0)</f>
        <v>255351176</v>
      </c>
      <c r="E21" s="6">
        <f>VLOOKUP($C21,Full_Twitter_stats_May13!$A$1:$I$74,3,0)</f>
        <v>10859465</v>
      </c>
      <c r="F21" s="7">
        <f>VLOOKUP($C21,Full_Twitter_stats_May13!$A$1:$I$74,4,0)</f>
        <v>23.514158017900002</v>
      </c>
      <c r="G21" s="8">
        <f>E21/$Q$1</f>
        <v>0.61370901333729988</v>
      </c>
      <c r="H21"/>
      <c r="I21" s="9">
        <v>55</v>
      </c>
      <c r="J21" s="28" t="s">
        <v>1111</v>
      </c>
      <c r="K21" s="9" t="s">
        <v>57</v>
      </c>
      <c r="L21" s="10">
        <f>VLOOKUP($K21,Full_Twitter_stats_May13!$A$1:$I$74,2,0)</f>
        <v>2977</v>
      </c>
      <c r="M21" s="10">
        <f>VLOOKUP($K21,Full_Twitter_stats_May13!$A$1:$I$74,3,0)</f>
        <v>169</v>
      </c>
      <c r="N21" s="11">
        <f>VLOOKUP($K21,Full_Twitter_stats_May13!$A$1:$I$74,4,0)</f>
        <v>17.6153846154</v>
      </c>
      <c r="O21" s="12">
        <f>M21/$Q$1</f>
        <v>9.5508225547026193E-6</v>
      </c>
    </row>
    <row r="22" spans="1:15">
      <c r="A22" s="5">
        <v>21</v>
      </c>
      <c r="B22" s="26" t="s">
        <v>1231</v>
      </c>
      <c r="C22" s="5" t="s">
        <v>18</v>
      </c>
      <c r="D22" s="6">
        <f>VLOOKUP($C22,Full_Twitter_stats_May13!$A$1:$I$74,2,0)</f>
        <v>22197</v>
      </c>
      <c r="E22" s="6">
        <f>VLOOKUP($C22,Full_Twitter_stats_May13!$A$1:$I$74,3,0)</f>
        <v>2078</v>
      </c>
      <c r="F22" s="7">
        <f>VLOOKUP($C22,Full_Twitter_stats_May13!$A$1:$I$74,4,0)</f>
        <v>10.6819056785</v>
      </c>
      <c r="G22" s="8">
        <f>E22/$Q$1</f>
        <v>1.1743555780279315E-4</v>
      </c>
      <c r="H22"/>
      <c r="I22" s="5">
        <v>56</v>
      </c>
      <c r="J22" s="26" t="s">
        <v>1270</v>
      </c>
      <c r="K22" s="5" t="s">
        <v>58</v>
      </c>
      <c r="L22" s="6">
        <f>VLOOKUP($K22,Full_Twitter_stats_May13!$A$1:$I$74,2,0)</f>
        <v>16657</v>
      </c>
      <c r="M22" s="6">
        <f>VLOOKUP($K22,Full_Twitter_stats_May13!$A$1:$I$74,3,0)</f>
        <v>3657</v>
      </c>
      <c r="N22" s="7">
        <f>VLOOKUP($K22,Full_Twitter_stats_May13!$A$1:$I$74,4,0)</f>
        <v>4.5548263603999999</v>
      </c>
      <c r="O22" s="8">
        <f>M22/$Q$1</f>
        <v>2.066707578848963E-4</v>
      </c>
    </row>
    <row r="23" spans="1:15">
      <c r="A23" s="5">
        <v>22</v>
      </c>
      <c r="B23" s="26" t="s">
        <v>1230</v>
      </c>
      <c r="C23" s="5" t="s">
        <v>21</v>
      </c>
      <c r="D23" s="6">
        <f>VLOOKUP($C23,Full_Twitter_stats_May13!$A$1:$I$74,2,0)</f>
        <v>1905619</v>
      </c>
      <c r="E23" s="6">
        <f>VLOOKUP($C23,Full_Twitter_stats_May13!$A$1:$I$74,3,0)</f>
        <v>257611</v>
      </c>
      <c r="F23" s="7">
        <f>VLOOKUP($C23,Full_Twitter_stats_May13!$A$1:$I$74,4,0)</f>
        <v>7.3972734083600002</v>
      </c>
      <c r="G23" s="8">
        <f>E23/$Q$1</f>
        <v>1.4558561829227788E-2</v>
      </c>
      <c r="H23"/>
      <c r="I23" s="9">
        <v>57</v>
      </c>
      <c r="J23" s="28" t="s">
        <v>1239</v>
      </c>
      <c r="K23" s="9" t="s">
        <v>59</v>
      </c>
      <c r="L23" s="10">
        <f>VLOOKUP($K23,Full_Twitter_stats_May13!$A$1:$I$74,2,0)</f>
        <v>21468</v>
      </c>
      <c r="M23" s="10">
        <f>VLOOKUP($K23,Full_Twitter_stats_May13!$A$1:$I$74,3,0)</f>
        <v>2230</v>
      </c>
      <c r="N23" s="11">
        <f>VLOOKUP($K23,Full_Twitter_stats_May13!$A$1:$I$74,4,0)</f>
        <v>9.6269058296000001</v>
      </c>
      <c r="O23" s="12">
        <f>M23/$Q$1</f>
        <v>1.2602564672773277E-4</v>
      </c>
    </row>
    <row r="24" spans="1:15">
      <c r="A24" s="5">
        <v>23</v>
      </c>
      <c r="B24" s="26" t="s">
        <v>1228</v>
      </c>
      <c r="C24" s="5" t="s">
        <v>22</v>
      </c>
      <c r="D24" s="6">
        <f>VLOOKUP($C24,Full_Twitter_stats_May13!$A$1:$I$74,2,0)</f>
        <v>41165</v>
      </c>
      <c r="E24" s="6">
        <f>VLOOKUP($C24,Full_Twitter_stats_May13!$A$1:$I$74,3,0)</f>
        <v>3856</v>
      </c>
      <c r="F24" s="7">
        <f>VLOOKUP($C24,Full_Twitter_stats_May13!$A$1:$I$74,4,0)</f>
        <v>10.675570539400001</v>
      </c>
      <c r="G24" s="8">
        <f>E24/$Q$1</f>
        <v>2.1791699272741597E-4</v>
      </c>
      <c r="H24"/>
      <c r="I24" s="5">
        <v>58</v>
      </c>
      <c r="J24" s="26" t="s">
        <v>1293</v>
      </c>
      <c r="K24" s="5" t="s">
        <v>60</v>
      </c>
      <c r="L24" s="6">
        <f>VLOOKUP($K24,Full_Twitter_stats_May13!$A$1:$I$74,2,0)</f>
        <v>44195979</v>
      </c>
      <c r="M24" s="6">
        <f>VLOOKUP($K24,Full_Twitter_stats_May13!$A$1:$I$74,3,0)</f>
        <v>2043468</v>
      </c>
      <c r="N24" s="7">
        <f>VLOOKUP($K24,Full_Twitter_stats_May13!$A$1:$I$74,4,0)</f>
        <v>21.627928110399999</v>
      </c>
      <c r="O24" s="8">
        <f>M24/$Q$1</f>
        <v>0.11548402523202989</v>
      </c>
    </row>
    <row r="25" spans="1:15">
      <c r="A25" s="5">
        <v>24</v>
      </c>
      <c r="B25" s="26" t="s">
        <v>1302</v>
      </c>
      <c r="C25" s="5" t="s">
        <v>23</v>
      </c>
      <c r="D25" s="6">
        <f>VLOOKUP($C25,Full_Twitter_stats_May13!$A$1:$I$74,2,0)</f>
        <v>3434065</v>
      </c>
      <c r="E25" s="6">
        <f>VLOOKUP($C25,Full_Twitter_stats_May13!$A$1:$I$74,3,0)</f>
        <v>147843</v>
      </c>
      <c r="F25" s="7">
        <f>VLOOKUP($C25,Full_Twitter_stats_May13!$A$1:$I$74,4,0)</f>
        <v>23.2277821743</v>
      </c>
      <c r="G25" s="8">
        <f>E25/$Q$1</f>
        <v>8.3551612955911191E-3</v>
      </c>
      <c r="H25"/>
      <c r="I25" s="9">
        <v>59</v>
      </c>
      <c r="J25" s="28" t="s">
        <v>1110</v>
      </c>
      <c r="K25" s="9" t="s">
        <v>62</v>
      </c>
      <c r="L25" s="10">
        <f>VLOOKUP($K25,Full_Twitter_stats_May13!$A$1:$I$74,2,0)</f>
        <v>32737</v>
      </c>
      <c r="M25" s="10">
        <f>VLOOKUP($K25,Full_Twitter_stats_May13!$A$1:$I$74,3,0)</f>
        <v>5636</v>
      </c>
      <c r="N25" s="11">
        <f>VLOOKUP($K25,Full_Twitter_stats_May13!$A$1:$I$74,4,0)</f>
        <v>5.80855216466</v>
      </c>
      <c r="O25" s="12">
        <f>M25/$Q$1</f>
        <v>3.1851145513789325E-4</v>
      </c>
    </row>
    <row r="26" spans="1:15">
      <c r="A26" s="5">
        <v>25</v>
      </c>
      <c r="B26" s="26" t="s">
        <v>1274</v>
      </c>
      <c r="C26" s="5" t="s">
        <v>25</v>
      </c>
      <c r="D26" s="6">
        <f>VLOOKUP($C26,Full_Twitter_stats_May13!$A$1:$I$74,2,0)</f>
        <v>26035</v>
      </c>
      <c r="E26" s="6">
        <f>VLOOKUP($C26,Full_Twitter_stats_May13!$A$1:$I$74,3,0)</f>
        <v>9302</v>
      </c>
      <c r="F26" s="7">
        <f>VLOOKUP($C26,Full_Twitter_stats_May13!$A$1:$I$74,4,0)</f>
        <v>2.7988604601199998</v>
      </c>
      <c r="G26" s="8">
        <f>E26/$Q$1</f>
        <v>5.2569083670913469E-4</v>
      </c>
      <c r="H26"/>
      <c r="I26" s="5">
        <v>60</v>
      </c>
      <c r="J26" s="26" t="s">
        <v>1247</v>
      </c>
      <c r="K26" s="5" t="s">
        <v>63</v>
      </c>
      <c r="L26" s="6">
        <f>VLOOKUP($K26,Full_Twitter_stats_May13!$A$1:$I$74,2,0)</f>
        <v>596130</v>
      </c>
      <c r="M26" s="6">
        <f>VLOOKUP($K26,Full_Twitter_stats_May13!$A$1:$I$74,3,0)</f>
        <v>36604</v>
      </c>
      <c r="N26" s="7">
        <f>VLOOKUP($K26,Full_Twitter_stats_May13!$A$1:$I$74,4,0)</f>
        <v>16.2859250355</v>
      </c>
      <c r="O26" s="8">
        <f>M26/$Q$1</f>
        <v>2.0686290461084892E-3</v>
      </c>
    </row>
    <row r="27" spans="1:15">
      <c r="A27" s="5">
        <v>26</v>
      </c>
      <c r="B27" s="26" t="s">
        <v>1154</v>
      </c>
      <c r="C27" s="5" t="s">
        <v>38</v>
      </c>
      <c r="D27" s="6">
        <f>VLOOKUP($C27,Full_Twitter_stats_May13!$A$1:$I$74,2,0)</f>
        <v>5087</v>
      </c>
      <c r="E27" s="6">
        <f>VLOOKUP($C27,Full_Twitter_stats_May13!$A$1:$I$74,3,0)</f>
        <v>416</v>
      </c>
      <c r="F27" s="7">
        <f>VLOOKUP($C27,Full_Twitter_stats_May13!$A$1:$I$74,4,0)</f>
        <v>12.2283653846</v>
      </c>
      <c r="G27" s="8">
        <f>E27/$Q$1</f>
        <v>2.3509717057729523E-5</v>
      </c>
      <c r="H27"/>
      <c r="I27" s="9">
        <v>61</v>
      </c>
      <c r="J27" s="28" t="s">
        <v>1137</v>
      </c>
      <c r="K27" s="9" t="s">
        <v>65</v>
      </c>
      <c r="L27" s="10">
        <f>VLOOKUP($K27,Full_Twitter_stats_May13!$A$1:$I$74,2,0)</f>
        <v>40693</v>
      </c>
      <c r="M27" s="10">
        <f>VLOOKUP($K27,Full_Twitter_stats_May13!$A$1:$I$74,3,0)</f>
        <v>1432</v>
      </c>
      <c r="N27" s="11">
        <f>VLOOKUP($K27,Full_Twitter_stats_May13!$A$1:$I$74,4,0)</f>
        <v>28.4168994413</v>
      </c>
      <c r="O27" s="12">
        <f>M27/$Q$1</f>
        <v>8.0927679871799706E-5</v>
      </c>
    </row>
    <row r="28" spans="1:15">
      <c r="A28" s="5">
        <v>27</v>
      </c>
      <c r="B28" s="26" t="s">
        <v>1272</v>
      </c>
      <c r="C28" s="5" t="s">
        <v>14</v>
      </c>
      <c r="D28" s="6">
        <f>VLOOKUP($C28,Full_Twitter_stats_May13!$A$1:$I$74,2,0)</f>
        <v>1705256</v>
      </c>
      <c r="E28" s="6">
        <f>VLOOKUP($C28,Full_Twitter_stats_May13!$A$1:$I$74,3,0)</f>
        <v>73897</v>
      </c>
      <c r="F28" s="7">
        <f>VLOOKUP($C28,Full_Twitter_stats_May13!$A$1:$I$74,4,0)</f>
        <v>23.076119463600001</v>
      </c>
      <c r="G28" s="8">
        <f>E28/$Q$1</f>
        <v>4.1761960610938427E-3</v>
      </c>
      <c r="H28"/>
      <c r="I28" s="5">
        <v>62</v>
      </c>
      <c r="J28" s="26" t="s">
        <v>1106</v>
      </c>
      <c r="K28" s="5" t="s">
        <v>66</v>
      </c>
      <c r="L28" s="6">
        <f>VLOOKUP($K28,Full_Twitter_stats_May13!$A$1:$I$74,2,0)</f>
        <v>1408</v>
      </c>
      <c r="M28" s="6">
        <f>VLOOKUP($K28,Full_Twitter_stats_May13!$A$1:$I$74,3,0)</f>
        <v>102</v>
      </c>
      <c r="N28" s="7">
        <f>VLOOKUP($K28,Full_Twitter_stats_May13!$A$1:$I$74,4,0)</f>
        <v>13.8039215686</v>
      </c>
      <c r="O28" s="8">
        <f>M28/$Q$1</f>
        <v>5.7644017785779116E-6</v>
      </c>
    </row>
    <row r="29" spans="1:15">
      <c r="A29" s="5">
        <v>28</v>
      </c>
      <c r="B29" s="26" t="s">
        <v>1285</v>
      </c>
      <c r="C29" s="5" t="s">
        <v>26</v>
      </c>
      <c r="D29" s="6">
        <f>VLOOKUP($C29,Full_Twitter_stats_May13!$A$1:$I$74,2,0)</f>
        <v>791</v>
      </c>
      <c r="E29" s="6">
        <f>VLOOKUP($C29,Full_Twitter_stats_May13!$A$1:$I$74,3,0)</f>
        <v>66</v>
      </c>
      <c r="F29" s="7">
        <f>VLOOKUP($C29,Full_Twitter_stats_May13!$A$1:$I$74,4,0)</f>
        <v>11.984848484800001</v>
      </c>
      <c r="G29" s="8">
        <f>E29/$Q$1</f>
        <v>3.7299070331974722E-6</v>
      </c>
      <c r="H29"/>
      <c r="I29" s="9">
        <v>63</v>
      </c>
      <c r="J29" s="28" t="s">
        <v>1219</v>
      </c>
      <c r="K29" s="9" t="s">
        <v>67</v>
      </c>
      <c r="L29" s="10">
        <f>VLOOKUP($K29,Full_Twitter_stats_May13!$A$1:$I$74,2,0)</f>
        <v>7449790</v>
      </c>
      <c r="M29" s="10">
        <f>VLOOKUP($K29,Full_Twitter_stats_May13!$A$1:$I$74,3,0)</f>
        <v>154171</v>
      </c>
      <c r="N29" s="11">
        <f>VLOOKUP($K29,Full_Twitter_stats_May13!$A$1:$I$74,4,0)</f>
        <v>48.321603933299997</v>
      </c>
      <c r="O29" s="12">
        <f>M29/$Q$1</f>
        <v>8.7127802608346593E-3</v>
      </c>
    </row>
    <row r="30" spans="1:15">
      <c r="A30" s="5">
        <v>29</v>
      </c>
      <c r="B30" s="26" t="s">
        <v>1177</v>
      </c>
      <c r="C30" s="5" t="s">
        <v>27</v>
      </c>
      <c r="D30" s="6">
        <f>VLOOKUP($C30,Full_Twitter_stats_May13!$A$1:$I$74,2,0)</f>
        <v>22204</v>
      </c>
      <c r="E30" s="6">
        <f>VLOOKUP($C30,Full_Twitter_stats_May13!$A$1:$I$74,3,0)</f>
        <v>2600</v>
      </c>
      <c r="F30" s="7">
        <f>VLOOKUP($C30,Full_Twitter_stats_May13!$A$1:$I$74,4,0)</f>
        <v>8.5399999999999991</v>
      </c>
      <c r="G30" s="8">
        <f>E30/$Q$1</f>
        <v>1.4693573161080951E-4</v>
      </c>
      <c r="H30"/>
      <c r="I30" s="5">
        <v>64</v>
      </c>
      <c r="J30" s="26" t="s">
        <v>1280</v>
      </c>
      <c r="K30" s="5" t="s">
        <v>7</v>
      </c>
      <c r="L30" s="6">
        <f>VLOOKUP($K30,Full_Twitter_stats_May13!$A$1:$I$74,2,0)</f>
        <v>396</v>
      </c>
      <c r="M30" s="6">
        <f>VLOOKUP($K30,Full_Twitter_stats_May13!$A$1:$I$74,3,0)</f>
        <v>40</v>
      </c>
      <c r="N30" s="7">
        <f>VLOOKUP($K30,Full_Twitter_stats_May13!$A$1:$I$74,4,0)</f>
        <v>9.9</v>
      </c>
      <c r="O30" s="8">
        <f>M30/$Q$1</f>
        <v>2.2605497170893773E-6</v>
      </c>
    </row>
    <row r="31" spans="1:15">
      <c r="A31" s="5">
        <v>30</v>
      </c>
      <c r="B31" s="26" t="s">
        <v>1226</v>
      </c>
      <c r="C31" s="5" t="s">
        <v>29</v>
      </c>
      <c r="D31" s="6">
        <f>VLOOKUP($C31,Full_Twitter_stats_May13!$A$1:$I$74,2,0)</f>
        <v>77937</v>
      </c>
      <c r="E31" s="6">
        <f>VLOOKUP($C31,Full_Twitter_stats_May13!$A$1:$I$74,3,0)</f>
        <v>3384</v>
      </c>
      <c r="F31" s="7">
        <f>VLOOKUP($C31,Full_Twitter_stats_May13!$A$1:$I$74,4,0)</f>
        <v>23.031028368800001</v>
      </c>
      <c r="G31" s="8">
        <f>E31/$Q$1</f>
        <v>1.9124250606576131E-4</v>
      </c>
      <c r="H31"/>
      <c r="I31" s="9">
        <v>65</v>
      </c>
      <c r="J31" s="28" t="s">
        <v>1298</v>
      </c>
      <c r="K31" s="9" t="s">
        <v>68</v>
      </c>
      <c r="L31" s="10">
        <f>VLOOKUP($K31,Full_Twitter_stats_May13!$A$1:$I$74,2,0)</f>
        <v>4660694</v>
      </c>
      <c r="M31" s="10">
        <f>VLOOKUP($K31,Full_Twitter_stats_May13!$A$1:$I$74,3,0)</f>
        <v>233158</v>
      </c>
      <c r="N31" s="11">
        <f>VLOOKUP($K31,Full_Twitter_stats_May13!$A$1:$I$74,4,0)</f>
        <v>19.989423481100001</v>
      </c>
      <c r="O31" s="12">
        <f>M31/$Q$1</f>
        <v>1.3176631273428125E-2</v>
      </c>
    </row>
    <row r="32" spans="1:15">
      <c r="A32" s="5">
        <v>31</v>
      </c>
      <c r="B32" s="26" t="s">
        <v>1284</v>
      </c>
      <c r="C32" s="5" t="s">
        <v>30</v>
      </c>
      <c r="D32" s="6">
        <f>VLOOKUP($C32,Full_Twitter_stats_May13!$A$1:$I$74,2,0)</f>
        <v>12021</v>
      </c>
      <c r="E32" s="6">
        <f>VLOOKUP($C32,Full_Twitter_stats_May13!$A$1:$I$74,3,0)</f>
        <v>1171</v>
      </c>
      <c r="F32" s="7">
        <f>VLOOKUP($C32,Full_Twitter_stats_May13!$A$1:$I$74,4,0)</f>
        <v>10.265584970100001</v>
      </c>
      <c r="G32" s="8">
        <f>E32/$Q$1</f>
        <v>6.6177592967791514E-5</v>
      </c>
      <c r="H32"/>
      <c r="I32" s="5">
        <v>66</v>
      </c>
      <c r="J32" s="26" t="s">
        <v>1172</v>
      </c>
      <c r="K32" s="5" t="s">
        <v>69</v>
      </c>
      <c r="L32" s="6">
        <f>VLOOKUP($K32,Full_Twitter_stats_May13!$A$1:$I$74,2,0)</f>
        <v>33231</v>
      </c>
      <c r="M32" s="6">
        <f>VLOOKUP($K32,Full_Twitter_stats_May13!$A$1:$I$74,3,0)</f>
        <v>2842</v>
      </c>
      <c r="N32" s="7">
        <f>VLOOKUP($K32,Full_Twitter_stats_May13!$A$1:$I$74,4,0)</f>
        <v>11.6928219564</v>
      </c>
      <c r="O32" s="8">
        <f>M32/$Q$1</f>
        <v>1.6061205739920025E-4</v>
      </c>
    </row>
    <row r="33" spans="1:15">
      <c r="A33" s="5">
        <v>32</v>
      </c>
      <c r="B33" s="26" t="s">
        <v>1271</v>
      </c>
      <c r="C33" s="5" t="s">
        <v>31</v>
      </c>
      <c r="D33" s="6">
        <f>VLOOKUP($C33,Full_Twitter_stats_May13!$A$1:$I$74,2,0)</f>
        <v>92093</v>
      </c>
      <c r="E33" s="6">
        <f>VLOOKUP($C33,Full_Twitter_stats_May13!$A$1:$I$74,3,0)</f>
        <v>4804</v>
      </c>
      <c r="F33" s="7">
        <f>VLOOKUP($C33,Full_Twitter_stats_May13!$A$1:$I$74,4,0)</f>
        <v>19.170066611199999</v>
      </c>
      <c r="G33" s="8">
        <f>E33/$Q$1</f>
        <v>2.714920210224342E-4</v>
      </c>
      <c r="H33"/>
      <c r="I33" s="9">
        <v>67</v>
      </c>
      <c r="J33" s="28" t="s">
        <v>1297</v>
      </c>
      <c r="K33" s="9" t="s">
        <v>70</v>
      </c>
      <c r="L33" s="10">
        <f>VLOOKUP($K33,Full_Twitter_stats_May13!$A$1:$I$74,2,0)</f>
        <v>7127</v>
      </c>
      <c r="M33" s="10">
        <f>VLOOKUP($K33,Full_Twitter_stats_May13!$A$1:$I$74,3,0)</f>
        <v>488</v>
      </c>
      <c r="N33" s="11">
        <f>VLOOKUP($K33,Full_Twitter_stats_May13!$A$1:$I$74,4,0)</f>
        <v>14.604508196699999</v>
      </c>
      <c r="O33" s="12">
        <f>M33/$Q$1</f>
        <v>2.7578706548490402E-5</v>
      </c>
    </row>
    <row r="34" spans="1:15">
      <c r="A34" s="5">
        <v>33</v>
      </c>
      <c r="B34" s="26" t="s">
        <v>1251</v>
      </c>
      <c r="C34" s="5" t="s">
        <v>34</v>
      </c>
      <c r="D34" s="6">
        <f>VLOOKUP($C34,Full_Twitter_stats_May13!$A$1:$I$74,2,0)</f>
        <v>5391</v>
      </c>
      <c r="E34" s="6">
        <f>VLOOKUP($C34,Full_Twitter_stats_May13!$A$1:$I$74,3,0)</f>
        <v>588</v>
      </c>
      <c r="F34" s="7">
        <f>VLOOKUP($C34,Full_Twitter_stats_May13!$A$1:$I$74,4,0)</f>
        <v>9.1683673469400002</v>
      </c>
      <c r="G34" s="8">
        <f>E34/$Q$1</f>
        <v>3.3230080841213842E-5</v>
      </c>
      <c r="H34"/>
      <c r="I34" s="5">
        <v>68</v>
      </c>
      <c r="J34" s="26" t="s">
        <v>1099</v>
      </c>
      <c r="K34" s="5" t="s">
        <v>71</v>
      </c>
      <c r="L34" s="6">
        <f>VLOOKUP($K34,Full_Twitter_stats_May13!$A$1:$I$74,2,0)</f>
        <v>144500</v>
      </c>
      <c r="M34" s="6">
        <f>VLOOKUP($K34,Full_Twitter_stats_May13!$A$1:$I$74,3,0)</f>
        <v>6150</v>
      </c>
      <c r="N34" s="7">
        <f>VLOOKUP($K34,Full_Twitter_stats_May13!$A$1:$I$74,4,0)</f>
        <v>23.495934959300001</v>
      </c>
      <c r="O34" s="8">
        <f>M34/$Q$1</f>
        <v>3.4755951900249175E-4</v>
      </c>
    </row>
    <row r="35" spans="1:15">
      <c r="A35" s="5">
        <v>34</v>
      </c>
      <c r="B35" s="26" t="s">
        <v>1187</v>
      </c>
      <c r="C35" s="5" t="s">
        <v>24</v>
      </c>
      <c r="D35" s="6">
        <f>VLOOKUP($C35,Full_Twitter_stats_May13!$A$1:$I$74,2,0)</f>
        <v>1534</v>
      </c>
      <c r="E35" s="6">
        <f>VLOOKUP($C35,Full_Twitter_stats_May13!$A$1:$I$74,3,0)</f>
        <v>359</v>
      </c>
      <c r="F35" s="7">
        <f>VLOOKUP($C35,Full_Twitter_stats_May13!$A$1:$I$74,4,0)</f>
        <v>4.2729805013900002</v>
      </c>
      <c r="G35" s="8">
        <f>E35/$Q$1</f>
        <v>2.0288433710877162E-5</v>
      </c>
      <c r="H35"/>
      <c r="I35" s="9">
        <v>69</v>
      </c>
      <c r="J35" s="28" t="s">
        <v>1255</v>
      </c>
      <c r="K35" s="9" t="s">
        <v>12</v>
      </c>
      <c r="L35" s="10">
        <f>VLOOKUP($K35,Full_Twitter_stats_May13!$A$1:$I$74,2,0)</f>
        <v>5336</v>
      </c>
      <c r="M35" s="10">
        <f>VLOOKUP($K35,Full_Twitter_stats_May13!$A$1:$I$74,3,0)</f>
        <v>910</v>
      </c>
      <c r="N35" s="11">
        <f>VLOOKUP($K35,Full_Twitter_stats_May13!$A$1:$I$74,4,0)</f>
        <v>5.8637362637399999</v>
      </c>
      <c r="O35" s="12">
        <f>M35/$Q$1</f>
        <v>5.1427506063783334E-5</v>
      </c>
    </row>
    <row r="36" spans="1:15">
      <c r="A36" s="5">
        <v>35</v>
      </c>
      <c r="B36" s="26" t="s">
        <v>1244</v>
      </c>
      <c r="C36" s="5" t="s">
        <v>35</v>
      </c>
      <c r="D36" s="6">
        <f>VLOOKUP($C36,Full_Twitter_stats_May13!$A$1:$I$74,2,0)</f>
        <v>1586225</v>
      </c>
      <c r="E36" s="6">
        <f>VLOOKUP($C36,Full_Twitter_stats_May13!$A$1:$I$74,3,0)</f>
        <v>89242</v>
      </c>
      <c r="F36" s="7">
        <f>VLOOKUP($C36,Full_Twitter_stats_May13!$A$1:$I$74,4,0)</f>
        <v>17.774422357199999</v>
      </c>
      <c r="G36" s="8">
        <f>E36/$Q$1</f>
        <v>5.043399446312255E-3</v>
      </c>
      <c r="H36"/>
      <c r="I36" s="13">
        <v>70</v>
      </c>
      <c r="J36" s="29" t="s">
        <v>1170</v>
      </c>
      <c r="K36" s="13" t="s">
        <v>72</v>
      </c>
      <c r="L36" s="14">
        <f>VLOOKUP($K36,Full_Twitter_stats_May13!$A$1:$I$74,2,0)</f>
        <v>86</v>
      </c>
      <c r="M36" s="14">
        <f>VLOOKUP($K36,Full_Twitter_stats_May13!$A$1:$I$74,3,0)</f>
        <v>25</v>
      </c>
      <c r="N36" s="15">
        <f>VLOOKUP($K36,Full_Twitter_stats_May13!$A$1:$I$74,4,0)</f>
        <v>3.44</v>
      </c>
      <c r="O36" s="16">
        <f>M36/$Q$1</f>
        <v>1.4128435731808608E-6</v>
      </c>
    </row>
  </sheetData>
  <sortState ref="B2:G71">
    <sortCondition ref="B2:B71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136" workbookViewId="0">
      <selection activeCell="D4" sqref="A1:G135"/>
    </sheetView>
  </sheetViews>
  <sheetFormatPr baseColWidth="10" defaultRowHeight="15" x14ac:dyDescent="0"/>
  <cols>
    <col min="1" max="1" width="4.83203125" bestFit="1" customWidth="1"/>
    <col min="2" max="2" width="16.1640625" bestFit="1" customWidth="1"/>
    <col min="3" max="3" width="7.6640625" bestFit="1" customWidth="1"/>
    <col min="4" max="4" width="10.6640625" style="2" customWidth="1"/>
    <col min="5" max="5" width="9.1640625" style="2" bestFit="1" customWidth="1"/>
    <col min="6" max="6" width="10" style="1" customWidth="1"/>
    <col min="7" max="7" width="10.33203125" style="4" customWidth="1"/>
  </cols>
  <sheetData>
    <row r="1" spans="1:9" ht="24">
      <c r="A1" s="5" t="s">
        <v>1366</v>
      </c>
      <c r="B1" s="25" t="s">
        <v>0</v>
      </c>
      <c r="C1" s="25" t="s">
        <v>1350</v>
      </c>
      <c r="D1" s="31" t="s">
        <v>1358</v>
      </c>
      <c r="E1" s="31" t="s">
        <v>1359</v>
      </c>
      <c r="F1" s="32" t="s">
        <v>1360</v>
      </c>
      <c r="G1" s="33" t="s">
        <v>1361</v>
      </c>
      <c r="I1">
        <v>2562860</v>
      </c>
    </row>
    <row r="2" spans="1:9">
      <c r="A2" s="5">
        <v>1</v>
      </c>
      <c r="B2" s="5" t="s">
        <v>1311</v>
      </c>
      <c r="C2" s="5" t="s">
        <v>1</v>
      </c>
      <c r="D2" s="6">
        <f>VLOOKUP($C2,Full_Wiki_stats_May13!$A$1:$I$239,2,0)</f>
        <v>103652</v>
      </c>
      <c r="E2" s="6">
        <f>VLOOKUP($C2,Full_Wiki_stats_May13!$A$1:$I$239,3,0)</f>
        <v>511</v>
      </c>
      <c r="F2" s="30">
        <f>VLOOKUP($C2,Full_Wiki_stats_May13!$A$1:$I$239,4,0)</f>
        <v>202.84148728</v>
      </c>
      <c r="G2" s="8">
        <f>E2/$I$1</f>
        <v>1.9938662275738824E-4</v>
      </c>
    </row>
    <row r="3" spans="1:9">
      <c r="A3" s="5">
        <v>2</v>
      </c>
      <c r="B3" s="5" t="s">
        <v>1299</v>
      </c>
      <c r="C3" s="5" t="s">
        <v>61</v>
      </c>
      <c r="D3" s="6">
        <f>VLOOKUP($C3,Full_Wiki_stats_May13!$A$1:$I$239,2,0)</f>
        <v>196685</v>
      </c>
      <c r="E3" s="6">
        <f>VLOOKUP($C3,Full_Wiki_stats_May13!$A$1:$I$239,3,0)</f>
        <v>1996</v>
      </c>
      <c r="F3" s="30">
        <f>VLOOKUP($C3,Full_Wiki_stats_May13!$A$1:$I$239,4,0)</f>
        <v>98.5395791583</v>
      </c>
      <c r="G3" s="8">
        <f t="shared" ref="G3:G66" si="0">E3/$I$1</f>
        <v>7.7881741491926985E-4</v>
      </c>
    </row>
    <row r="4" spans="1:9">
      <c r="A4" s="5">
        <v>3</v>
      </c>
      <c r="B4" s="5" t="s">
        <v>1115</v>
      </c>
      <c r="C4" s="5" t="s">
        <v>2</v>
      </c>
      <c r="D4" s="6">
        <f>VLOOKUP($C4,Full_Wiki_stats_May13!$A$1:$I$239,2,0)</f>
        <v>4596</v>
      </c>
      <c r="E4" s="6">
        <f>VLOOKUP($C4,Full_Wiki_stats_May13!$A$1:$I$239,3,0)</f>
        <v>68</v>
      </c>
      <c r="F4" s="30">
        <f>VLOOKUP($C4,Full_Wiki_stats_May13!$A$1:$I$239,4,0)</f>
        <v>67.588235294100002</v>
      </c>
      <c r="G4" s="8">
        <f t="shared" si="0"/>
        <v>2.6532857822900979E-5</v>
      </c>
    </row>
    <row r="5" spans="1:9">
      <c r="A5" s="5">
        <v>4</v>
      </c>
      <c r="B5" s="5" t="s">
        <v>1304</v>
      </c>
      <c r="C5" s="5" t="s">
        <v>3</v>
      </c>
      <c r="D5" s="6">
        <f>VLOOKUP($C5,Full_Wiki_stats_May13!$A$1:$I$239,2,0)</f>
        <v>2178719</v>
      </c>
      <c r="E5" s="6">
        <f>VLOOKUP($C5,Full_Wiki_stats_May13!$A$1:$I$239,3,0)</f>
        <v>18258</v>
      </c>
      <c r="F5" s="30">
        <f>VLOOKUP($C5,Full_Wiki_stats_May13!$A$1:$I$239,4,0)</f>
        <v>119.329554168</v>
      </c>
      <c r="G5" s="8">
        <f t="shared" si="0"/>
        <v>7.1240723254489121E-3</v>
      </c>
    </row>
    <row r="6" spans="1:9">
      <c r="A6" s="5">
        <v>5</v>
      </c>
      <c r="B6" s="5" t="s">
        <v>1093</v>
      </c>
      <c r="C6" s="5" t="s">
        <v>641</v>
      </c>
      <c r="D6" s="6">
        <f>VLOOKUP($C6,Full_Wiki_stats_May13!$A$1:$I$239,2,0)</f>
        <v>60924</v>
      </c>
      <c r="E6" s="6">
        <f>VLOOKUP($C6,Full_Wiki_stats_May13!$A$1:$I$239,3,0)</f>
        <v>141</v>
      </c>
      <c r="F6" s="30">
        <f>VLOOKUP($C6,Full_Wiki_stats_May13!$A$1:$I$239,4,0)</f>
        <v>432.08510638299998</v>
      </c>
      <c r="G6" s="8">
        <f t="shared" si="0"/>
        <v>5.5016661073956437E-5</v>
      </c>
    </row>
    <row r="7" spans="1:9">
      <c r="A7" s="5">
        <v>6</v>
      </c>
      <c r="B7" s="5" t="s">
        <v>1164</v>
      </c>
      <c r="C7" s="5" t="s">
        <v>32</v>
      </c>
      <c r="D7" s="6">
        <f>VLOOKUP($C7,Full_Wiki_stats_May13!$A$1:$I$239,2,0)</f>
        <v>65797</v>
      </c>
      <c r="E7" s="6">
        <f>VLOOKUP($C7,Full_Wiki_stats_May13!$A$1:$I$239,3,0)</f>
        <v>638</v>
      </c>
      <c r="F7" s="30">
        <f>VLOOKUP($C7,Full_Wiki_stats_May13!$A$1:$I$239,4,0)</f>
        <v>103.130094044</v>
      </c>
      <c r="G7" s="8">
        <f t="shared" si="0"/>
        <v>2.4894063663251213E-4</v>
      </c>
    </row>
    <row r="8" spans="1:9">
      <c r="A8" s="5">
        <v>7</v>
      </c>
      <c r="B8" s="5" t="s">
        <v>1295</v>
      </c>
      <c r="C8" s="5" t="s">
        <v>434</v>
      </c>
      <c r="D8" s="6">
        <f>VLOOKUP($C8,Full_Wiki_stats_May13!$A$1:$I$239,2,0)</f>
        <v>11708</v>
      </c>
      <c r="E8" s="6">
        <f>VLOOKUP($C8,Full_Wiki_stats_May13!$A$1:$I$239,3,0)</f>
        <v>74</v>
      </c>
      <c r="F8" s="30">
        <f>VLOOKUP($C8,Full_Wiki_stats_May13!$A$1:$I$239,4,0)</f>
        <v>158.21621621599999</v>
      </c>
      <c r="G8" s="8">
        <f t="shared" si="0"/>
        <v>2.8873992336686357E-5</v>
      </c>
    </row>
    <row r="9" spans="1:9">
      <c r="A9" s="5">
        <v>8</v>
      </c>
      <c r="B9" s="5" t="s">
        <v>1294</v>
      </c>
      <c r="C9" s="5" t="s">
        <v>422</v>
      </c>
      <c r="D9" s="6">
        <f>VLOOKUP($C9,Full_Wiki_stats_May13!$A$1:$I$239,2,0)</f>
        <v>21525</v>
      </c>
      <c r="E9" s="6">
        <f>VLOOKUP($C9,Full_Wiki_stats_May13!$A$1:$I$239,3,0)</f>
        <v>218</v>
      </c>
      <c r="F9" s="30">
        <f>VLOOKUP($C9,Full_Wiki_stats_May13!$A$1:$I$239,4,0)</f>
        <v>98.738532110099996</v>
      </c>
      <c r="G9" s="8">
        <f t="shared" si="0"/>
        <v>8.5061220667535491E-5</v>
      </c>
    </row>
    <row r="10" spans="1:9">
      <c r="A10" s="5">
        <v>9</v>
      </c>
      <c r="B10" s="5" t="s">
        <v>1291</v>
      </c>
      <c r="C10" s="5" t="s">
        <v>4</v>
      </c>
      <c r="D10" s="6">
        <f>VLOOKUP($C10,Full_Wiki_stats_May13!$A$1:$I$239,2,0)</f>
        <v>149621</v>
      </c>
      <c r="E10" s="6">
        <f>VLOOKUP($C10,Full_Wiki_stats_May13!$A$1:$I$239,3,0)</f>
        <v>1403</v>
      </c>
      <c r="F10" s="30">
        <f>VLOOKUP($C10,Full_Wiki_stats_May13!$A$1:$I$239,4,0)</f>
        <v>106.643620813</v>
      </c>
      <c r="G10" s="8">
        <f t="shared" si="0"/>
        <v>5.4743528714014812E-4</v>
      </c>
    </row>
    <row r="11" spans="1:9">
      <c r="A11" s="5">
        <v>10</v>
      </c>
      <c r="B11" s="5" t="s">
        <v>1275</v>
      </c>
      <c r="C11" s="5" t="s">
        <v>19</v>
      </c>
      <c r="D11" s="6">
        <f>VLOOKUP($C11,Full_Wiki_stats_May13!$A$1:$I$239,2,0)</f>
        <v>221173</v>
      </c>
      <c r="E11" s="6">
        <f>VLOOKUP($C11,Full_Wiki_stats_May13!$A$1:$I$239,3,0)</f>
        <v>1250</v>
      </c>
      <c r="F11" s="30">
        <f>VLOOKUP($C11,Full_Wiki_stats_May13!$A$1:$I$239,4,0)</f>
        <v>176.9384</v>
      </c>
      <c r="G11" s="8">
        <f t="shared" si="0"/>
        <v>4.877363570386209E-4</v>
      </c>
    </row>
    <row r="12" spans="1:9">
      <c r="A12" s="5">
        <v>11</v>
      </c>
      <c r="B12" s="5" t="s">
        <v>1349</v>
      </c>
      <c r="C12" s="5" t="s">
        <v>615</v>
      </c>
      <c r="D12" s="6">
        <f>VLOOKUP($C12,Full_Wiki_stats_May13!$A$1:$I$239,2,0)</f>
        <v>32653</v>
      </c>
      <c r="E12" s="6">
        <f>VLOOKUP($C12,Full_Wiki_stats_May13!$A$1:$I$239,3,0)</f>
        <v>352</v>
      </c>
      <c r="F12" s="30">
        <f>VLOOKUP($C12,Full_Wiki_stats_May13!$A$1:$I$239,4,0)</f>
        <v>92.764204545499993</v>
      </c>
      <c r="G12" s="8">
        <f t="shared" si="0"/>
        <v>1.3734655814207566E-4</v>
      </c>
    </row>
    <row r="13" spans="1:9">
      <c r="A13" s="5">
        <v>12</v>
      </c>
      <c r="B13" s="5" t="s">
        <v>1287</v>
      </c>
      <c r="C13" s="5" t="s">
        <v>5</v>
      </c>
      <c r="D13" s="6">
        <f>VLOOKUP($C13,Full_Wiki_stats_May13!$A$1:$I$239,2,0)</f>
        <v>227568</v>
      </c>
      <c r="E13" s="6">
        <f>VLOOKUP($C13,Full_Wiki_stats_May13!$A$1:$I$239,3,0)</f>
        <v>474</v>
      </c>
      <c r="F13" s="30">
        <f>VLOOKUP($C13,Full_Wiki_stats_May13!$A$1:$I$239,4,0)</f>
        <v>480.10126582300001</v>
      </c>
      <c r="G13" s="8">
        <f t="shared" si="0"/>
        <v>1.8494962658904506E-4</v>
      </c>
    </row>
    <row r="14" spans="1:9">
      <c r="A14" s="5">
        <v>13</v>
      </c>
      <c r="B14" s="5" t="s">
        <v>1286</v>
      </c>
      <c r="C14" s="5" t="s">
        <v>6</v>
      </c>
      <c r="D14" s="6">
        <f>VLOOKUP($C14,Full_Wiki_stats_May13!$A$1:$I$239,2,0)</f>
        <v>147157</v>
      </c>
      <c r="E14" s="6">
        <f>VLOOKUP($C14,Full_Wiki_stats_May13!$A$1:$I$239,3,0)</f>
        <v>1010</v>
      </c>
      <c r="F14" s="30">
        <f>VLOOKUP($C14,Full_Wiki_stats_May13!$A$1:$I$239,4,0)</f>
        <v>145.69999999999999</v>
      </c>
      <c r="G14" s="8">
        <f t="shared" si="0"/>
        <v>3.940909764872057E-4</v>
      </c>
    </row>
    <row r="15" spans="1:9">
      <c r="A15" s="5">
        <v>14</v>
      </c>
      <c r="B15" s="5" t="s">
        <v>1348</v>
      </c>
      <c r="C15" s="5" t="s">
        <v>840</v>
      </c>
      <c r="D15" s="6">
        <f>VLOOKUP($C15,Full_Wiki_stats_May13!$A$1:$I$239,2,0)</f>
        <v>850</v>
      </c>
      <c r="E15" s="6">
        <f>VLOOKUP($C15,Full_Wiki_stats_May13!$A$1:$I$239,3,0)</f>
        <v>26</v>
      </c>
      <c r="F15" s="30">
        <f>VLOOKUP($C15,Full_Wiki_stats_May13!$A$1:$I$239,4,0)</f>
        <v>32.692307692299998</v>
      </c>
      <c r="G15" s="8">
        <f t="shared" si="0"/>
        <v>1.0144916226403315E-5</v>
      </c>
    </row>
    <row r="16" spans="1:9">
      <c r="A16" s="5">
        <v>15</v>
      </c>
      <c r="B16" s="5" t="s">
        <v>1279</v>
      </c>
      <c r="C16" s="5" t="s">
        <v>227</v>
      </c>
      <c r="D16" s="6">
        <f>VLOOKUP($C16,Full_Wiki_stats_May13!$A$1:$I$239,2,0)</f>
        <v>121144</v>
      </c>
      <c r="E16" s="6">
        <f>VLOOKUP($C16,Full_Wiki_stats_May13!$A$1:$I$239,3,0)</f>
        <v>303</v>
      </c>
      <c r="F16" s="30">
        <f>VLOOKUP($C16,Full_Wiki_stats_May13!$A$1:$I$239,4,0)</f>
        <v>399.81518151799997</v>
      </c>
      <c r="G16" s="8">
        <f t="shared" si="0"/>
        <v>1.182272929461617E-4</v>
      </c>
    </row>
    <row r="17" spans="1:7">
      <c r="A17" s="5">
        <v>16</v>
      </c>
      <c r="B17" s="5" t="s">
        <v>1277</v>
      </c>
      <c r="C17" s="5" t="s">
        <v>8</v>
      </c>
      <c r="D17" s="6">
        <f>VLOOKUP($C17,Full_Wiki_stats_May13!$A$1:$I$239,2,0)</f>
        <v>1130405</v>
      </c>
      <c r="E17" s="6">
        <f>VLOOKUP($C17,Full_Wiki_stats_May13!$A$1:$I$239,3,0)</f>
        <v>6769</v>
      </c>
      <c r="F17" s="30">
        <f>VLOOKUP($C17,Full_Wiki_stats_May13!$A$1:$I$239,4,0)</f>
        <v>166.997340818</v>
      </c>
      <c r="G17" s="8">
        <f t="shared" si="0"/>
        <v>2.64118992063554E-3</v>
      </c>
    </row>
    <row r="18" spans="1:7">
      <c r="A18" s="5">
        <v>17</v>
      </c>
      <c r="B18" s="5" t="s">
        <v>1222</v>
      </c>
      <c r="C18" s="5" t="s">
        <v>48</v>
      </c>
      <c r="D18" s="6">
        <f>VLOOKUP($C18,Full_Wiki_stats_May13!$A$1:$I$239,2,0)</f>
        <v>40958</v>
      </c>
      <c r="E18" s="6">
        <f>VLOOKUP($C18,Full_Wiki_stats_May13!$A$1:$I$239,3,0)</f>
        <v>162</v>
      </c>
      <c r="F18" s="30">
        <f>VLOOKUP($C18,Full_Wiki_stats_May13!$A$1:$I$239,4,0)</f>
        <v>252.827160494</v>
      </c>
      <c r="G18" s="8">
        <f t="shared" si="0"/>
        <v>6.3210631872205275E-5</v>
      </c>
    </row>
    <row r="19" spans="1:7">
      <c r="A19" s="5">
        <v>18</v>
      </c>
      <c r="B19" s="5" t="s">
        <v>1276</v>
      </c>
      <c r="C19" s="5" t="s">
        <v>9</v>
      </c>
      <c r="D19" s="6">
        <f>VLOOKUP($C19,Full_Wiki_stats_May13!$A$1:$I$239,2,0)</f>
        <v>1548366</v>
      </c>
      <c r="E19" s="6">
        <f>VLOOKUP($C19,Full_Wiki_stats_May13!$A$1:$I$239,3,0)</f>
        <v>10938</v>
      </c>
      <c r="F19" s="30">
        <f>VLOOKUP($C19,Full_Wiki_stats_May13!$A$1:$I$239,4,0)</f>
        <v>141.558420187</v>
      </c>
      <c r="G19" s="8">
        <f t="shared" si="0"/>
        <v>4.2678882186307481E-3</v>
      </c>
    </row>
    <row r="20" spans="1:7">
      <c r="A20" s="5">
        <v>19</v>
      </c>
      <c r="B20" s="5" t="s">
        <v>1347</v>
      </c>
      <c r="C20" s="5" t="s">
        <v>368</v>
      </c>
      <c r="D20" s="6">
        <f>VLOOKUP($C20,Full_Wiki_stats_May13!$A$1:$I$239,2,0)</f>
        <v>18206</v>
      </c>
      <c r="E20" s="6">
        <f>VLOOKUP($C20,Full_Wiki_stats_May13!$A$1:$I$239,3,0)</f>
        <v>88</v>
      </c>
      <c r="F20" s="30">
        <f>VLOOKUP($C20,Full_Wiki_stats_May13!$A$1:$I$239,4,0)</f>
        <v>206.886363636</v>
      </c>
      <c r="G20" s="8">
        <f t="shared" si="0"/>
        <v>3.4336639535518914E-5</v>
      </c>
    </row>
    <row r="21" spans="1:7">
      <c r="A21" s="5">
        <v>20</v>
      </c>
      <c r="B21" s="5" t="s">
        <v>1150</v>
      </c>
      <c r="C21" s="5" t="s">
        <v>39</v>
      </c>
      <c r="D21" s="6">
        <f>VLOOKUP($C21,Full_Wiki_stats_May13!$A$1:$I$239,2,0)</f>
        <v>33262</v>
      </c>
      <c r="E21" s="6">
        <f>VLOOKUP($C21,Full_Wiki_stats_May13!$A$1:$I$239,3,0)</f>
        <v>289</v>
      </c>
      <c r="F21" s="30">
        <f>VLOOKUP($C21,Full_Wiki_stats_May13!$A$1:$I$239,4,0)</f>
        <v>115.093425606</v>
      </c>
      <c r="G21" s="8">
        <f t="shared" si="0"/>
        <v>1.1276464574732915E-4</v>
      </c>
    </row>
    <row r="22" spans="1:7">
      <c r="A22" s="5">
        <v>21</v>
      </c>
      <c r="B22" s="5" t="s">
        <v>1217</v>
      </c>
      <c r="C22" s="5" t="s">
        <v>73</v>
      </c>
      <c r="D22" s="6">
        <f>VLOOKUP($C22,Full_Wiki_stats_May13!$A$1:$I$239,2,0)</f>
        <v>7302770</v>
      </c>
      <c r="E22" s="6">
        <f>VLOOKUP($C22,Full_Wiki_stats_May13!$A$1:$I$239,3,0)</f>
        <v>50341</v>
      </c>
      <c r="F22" s="30">
        <f>VLOOKUP($C22,Full_Wiki_stats_May13!$A$1:$I$239,4,0)</f>
        <v>145.066049542</v>
      </c>
      <c r="G22" s="8">
        <f t="shared" si="0"/>
        <v>1.9642508759744971E-2</v>
      </c>
    </row>
    <row r="23" spans="1:7">
      <c r="A23" s="5">
        <v>22</v>
      </c>
      <c r="B23" s="5" t="s">
        <v>1264</v>
      </c>
      <c r="C23" s="5" t="s">
        <v>247</v>
      </c>
      <c r="D23" s="6">
        <f>VLOOKUP($C23,Full_Wiki_stats_May13!$A$1:$I$239,2,0)</f>
        <v>2746</v>
      </c>
      <c r="E23" s="6">
        <f>VLOOKUP($C23,Full_Wiki_stats_May13!$A$1:$I$239,3,0)</f>
        <v>88</v>
      </c>
      <c r="F23" s="30">
        <f>VLOOKUP($C23,Full_Wiki_stats_May13!$A$1:$I$239,4,0)</f>
        <v>31.2045454545</v>
      </c>
      <c r="G23" s="8">
        <f t="shared" si="0"/>
        <v>3.4336639535518914E-5</v>
      </c>
    </row>
    <row r="24" spans="1:7">
      <c r="A24" s="5">
        <v>23</v>
      </c>
      <c r="B24" s="5" t="s">
        <v>1261</v>
      </c>
      <c r="C24" s="5" t="s">
        <v>675</v>
      </c>
      <c r="D24" s="6">
        <f>VLOOKUP($C24,Full_Wiki_stats_May13!$A$1:$I$239,2,0)</f>
        <v>1053</v>
      </c>
      <c r="E24" s="6">
        <f>VLOOKUP($C24,Full_Wiki_stats_May13!$A$1:$I$239,3,0)</f>
        <v>47</v>
      </c>
      <c r="F24" s="30">
        <f>VLOOKUP($C24,Full_Wiki_stats_May13!$A$1:$I$239,4,0)</f>
        <v>22.404255319099999</v>
      </c>
      <c r="G24" s="8">
        <f t="shared" si="0"/>
        <v>1.8338887024652148E-5</v>
      </c>
    </row>
    <row r="25" spans="1:7">
      <c r="A25" s="5">
        <v>24</v>
      </c>
      <c r="B25" s="5" t="s">
        <v>1260</v>
      </c>
      <c r="C25" s="5" t="s">
        <v>674</v>
      </c>
      <c r="D25" s="6">
        <f>VLOOKUP($C25,Full_Wiki_stats_May13!$A$1:$I$239,2,0)</f>
        <v>5861</v>
      </c>
      <c r="E25" s="6">
        <f>VLOOKUP($C25,Full_Wiki_stats_May13!$A$1:$I$239,3,0)</f>
        <v>53</v>
      </c>
      <c r="F25" s="30">
        <f>VLOOKUP($C25,Full_Wiki_stats_May13!$A$1:$I$239,4,0)</f>
        <v>110.58490566</v>
      </c>
      <c r="G25" s="8">
        <f t="shared" si="0"/>
        <v>2.0680021538437526E-5</v>
      </c>
    </row>
    <row r="26" spans="1:7">
      <c r="A26" s="5">
        <v>25</v>
      </c>
      <c r="B26" s="5" t="s">
        <v>1273</v>
      </c>
      <c r="C26" s="5" t="s">
        <v>10</v>
      </c>
      <c r="D26" s="6">
        <f>VLOOKUP($C26,Full_Wiki_stats_May13!$A$1:$I$239,2,0)</f>
        <v>1697926</v>
      </c>
      <c r="E26" s="6">
        <f>VLOOKUP($C26,Full_Wiki_stats_May13!$A$1:$I$239,3,0)</f>
        <v>15230</v>
      </c>
      <c r="F26" s="30">
        <f>VLOOKUP($C26,Full_Wiki_stats_May13!$A$1:$I$239,4,0)</f>
        <v>111.485620486</v>
      </c>
      <c r="G26" s="8">
        <f t="shared" si="0"/>
        <v>5.9425797741585575E-3</v>
      </c>
    </row>
    <row r="27" spans="1:7">
      <c r="A27" s="5">
        <v>26</v>
      </c>
      <c r="B27" s="5" t="s">
        <v>1254</v>
      </c>
      <c r="C27" s="5" t="s">
        <v>13</v>
      </c>
      <c r="D27" s="6">
        <f>VLOOKUP($C27,Full_Wiki_stats_May13!$A$1:$I$239,2,0)</f>
        <v>965082</v>
      </c>
      <c r="E27" s="6">
        <f>VLOOKUP($C27,Full_Wiki_stats_May13!$A$1:$I$239,3,0)</f>
        <v>12270</v>
      </c>
      <c r="F27" s="30">
        <f>VLOOKUP($C27,Full_Wiki_stats_May13!$A$1:$I$239,4,0)</f>
        <v>78.653789731100005</v>
      </c>
      <c r="G27" s="8">
        <f t="shared" si="0"/>
        <v>4.7876200806911025E-3</v>
      </c>
    </row>
    <row r="28" spans="1:7">
      <c r="A28" s="5">
        <v>27</v>
      </c>
      <c r="B28" s="5" t="s">
        <v>1309</v>
      </c>
      <c r="C28" s="5" t="s">
        <v>49</v>
      </c>
      <c r="D28" s="6">
        <f>VLOOKUP($C28,Full_Wiki_stats_May13!$A$1:$I$239,2,0)</f>
        <v>6393791</v>
      </c>
      <c r="E28" s="6">
        <f>VLOOKUP($C28,Full_Wiki_stats_May13!$A$1:$I$239,3,0)</f>
        <v>46951</v>
      </c>
      <c r="F28" s="30">
        <f>VLOOKUP($C28,Full_Wiki_stats_May13!$A$1:$I$239,4,0)</f>
        <v>136.18008136099999</v>
      </c>
      <c r="G28" s="8">
        <f t="shared" si="0"/>
        <v>1.8319767759456231E-2</v>
      </c>
    </row>
    <row r="29" spans="1:7">
      <c r="A29" s="5">
        <v>28</v>
      </c>
      <c r="B29" s="5" t="s">
        <v>1342</v>
      </c>
      <c r="C29" s="5" t="s">
        <v>1039</v>
      </c>
      <c r="D29" s="6">
        <f>VLOOKUP($C29,Full_Wiki_stats_May13!$A$1:$I$239,2,0)</f>
        <v>10186</v>
      </c>
      <c r="E29" s="6">
        <f>VLOOKUP($C29,Full_Wiki_stats_May13!$A$1:$I$239,3,0)</f>
        <v>72</v>
      </c>
      <c r="F29" s="30">
        <f>VLOOKUP($C29,Full_Wiki_stats_May13!$A$1:$I$239,4,0)</f>
        <v>141.472222222</v>
      </c>
      <c r="G29" s="8">
        <f t="shared" si="0"/>
        <v>2.8093614165424565E-5</v>
      </c>
    </row>
    <row r="30" spans="1:7">
      <c r="A30" s="5">
        <v>29</v>
      </c>
      <c r="B30" s="5" t="s">
        <v>1310</v>
      </c>
      <c r="C30" s="5" t="s">
        <v>17</v>
      </c>
      <c r="D30" s="6">
        <f>VLOOKUP($C30,Full_Wiki_stats_May13!$A$1:$I$239,2,0)</f>
        <v>198361048</v>
      </c>
      <c r="E30" s="6">
        <f>VLOOKUP($C30,Full_Wiki_stats_May13!$A$1:$I$239,3,0)</f>
        <v>1589250</v>
      </c>
      <c r="F30" s="30">
        <f>VLOOKUP($C30,Full_Wiki_stats_May13!$A$1:$I$239,4,0)</f>
        <v>124.814250747</v>
      </c>
      <c r="G30" s="8">
        <f t="shared" si="0"/>
        <v>0.62010800433890267</v>
      </c>
    </row>
    <row r="31" spans="1:7">
      <c r="A31" s="5">
        <v>30</v>
      </c>
      <c r="B31" s="5" t="s">
        <v>1165</v>
      </c>
      <c r="C31" s="5" t="s">
        <v>804</v>
      </c>
      <c r="D31" s="6">
        <f>VLOOKUP($C31,Full_Wiki_stats_May13!$A$1:$I$239,2,0)</f>
        <v>455591</v>
      </c>
      <c r="E31" s="6">
        <f>VLOOKUP($C31,Full_Wiki_stats_May13!$A$1:$I$239,3,0)</f>
        <v>1786</v>
      </c>
      <c r="F31" s="30">
        <f>VLOOKUP($C31,Full_Wiki_stats_May13!$A$1:$I$239,4,0)</f>
        <v>255.09014557699999</v>
      </c>
      <c r="G31" s="8">
        <f t="shared" si="0"/>
        <v>6.9687770693678162E-4</v>
      </c>
    </row>
    <row r="32" spans="1:7">
      <c r="A32" s="5">
        <v>31</v>
      </c>
      <c r="B32" s="5" t="s">
        <v>1231</v>
      </c>
      <c r="C32" s="5" t="s">
        <v>18</v>
      </c>
      <c r="D32" s="6">
        <f>VLOOKUP($C32,Full_Wiki_stats_May13!$A$1:$I$239,2,0)</f>
        <v>366370</v>
      </c>
      <c r="E32" s="6">
        <f>VLOOKUP($C32,Full_Wiki_stats_May13!$A$1:$I$239,3,0)</f>
        <v>3005</v>
      </c>
      <c r="F32" s="30">
        <f>VLOOKUP($C32,Full_Wiki_stats_May13!$A$1:$I$239,4,0)</f>
        <v>121.920133111</v>
      </c>
      <c r="G32" s="8">
        <f t="shared" si="0"/>
        <v>1.1725182023208448E-3</v>
      </c>
    </row>
    <row r="33" spans="1:7">
      <c r="A33" s="5">
        <v>32</v>
      </c>
      <c r="B33" s="5" t="s">
        <v>1253</v>
      </c>
      <c r="C33" s="5" t="s">
        <v>121</v>
      </c>
      <c r="D33" s="6">
        <f>VLOOKUP($C33,Full_Wiki_stats_May13!$A$1:$I$239,2,0)</f>
        <v>7425</v>
      </c>
      <c r="E33" s="6">
        <f>VLOOKUP($C33,Full_Wiki_stats_May13!$A$1:$I$239,3,0)</f>
        <v>132</v>
      </c>
      <c r="F33" s="30">
        <f>VLOOKUP($C33,Full_Wiki_stats_May13!$A$1:$I$239,4,0)</f>
        <v>56.25</v>
      </c>
      <c r="G33" s="8">
        <f t="shared" si="0"/>
        <v>5.1504959303278368E-5</v>
      </c>
    </row>
    <row r="34" spans="1:7">
      <c r="A34" s="5">
        <v>33</v>
      </c>
      <c r="B34" s="5" t="s">
        <v>1341</v>
      </c>
      <c r="C34" s="5" t="s">
        <v>1038</v>
      </c>
      <c r="D34" s="6">
        <f>VLOOKUP($C34,Full_Wiki_stats_May13!$A$1:$I$239,2,0)</f>
        <v>13598</v>
      </c>
      <c r="E34" s="6">
        <f>VLOOKUP($C34,Full_Wiki_stats_May13!$A$1:$I$239,3,0)</f>
        <v>111</v>
      </c>
      <c r="F34" s="30">
        <f>VLOOKUP($C34,Full_Wiki_stats_May13!$A$1:$I$239,4,0)</f>
        <v>122.504504505</v>
      </c>
      <c r="G34" s="8">
        <f t="shared" si="0"/>
        <v>4.3310988505029537E-5</v>
      </c>
    </row>
    <row r="35" spans="1:7">
      <c r="A35" s="5">
        <v>34</v>
      </c>
      <c r="B35" s="5" t="s">
        <v>1230</v>
      </c>
      <c r="C35" s="5" t="s">
        <v>21</v>
      </c>
      <c r="D35" s="6">
        <f>VLOOKUP($C35,Full_Wiki_stats_May13!$A$1:$I$239,2,0)</f>
        <v>117861</v>
      </c>
      <c r="E35" s="6">
        <f>VLOOKUP($C35,Full_Wiki_stats_May13!$A$1:$I$239,3,0)</f>
        <v>811</v>
      </c>
      <c r="F35" s="30">
        <f>VLOOKUP($C35,Full_Wiki_stats_May13!$A$1:$I$239,4,0)</f>
        <v>145.32799013600001</v>
      </c>
      <c r="G35" s="8">
        <f t="shared" si="0"/>
        <v>3.1644334844665724E-4</v>
      </c>
    </row>
    <row r="36" spans="1:7">
      <c r="A36" s="5">
        <v>35</v>
      </c>
      <c r="B36" s="5" t="s">
        <v>1228</v>
      </c>
      <c r="C36" s="5" t="s">
        <v>22</v>
      </c>
      <c r="D36" s="6">
        <f>VLOOKUP($C36,Full_Wiki_stats_May13!$A$1:$I$239,2,0)</f>
        <v>2926115</v>
      </c>
      <c r="E36" s="6">
        <f>VLOOKUP($C36,Full_Wiki_stats_May13!$A$1:$I$239,3,0)</f>
        <v>20811</v>
      </c>
      <c r="F36" s="30">
        <f>VLOOKUP($C36,Full_Wiki_stats_May13!$A$1:$I$239,4,0)</f>
        <v>140.604247754</v>
      </c>
      <c r="G36" s="8">
        <f t="shared" si="0"/>
        <v>8.1202250610645926E-3</v>
      </c>
    </row>
    <row r="37" spans="1:7">
      <c r="A37" s="5">
        <v>36</v>
      </c>
      <c r="B37" s="5" t="s">
        <v>1302</v>
      </c>
      <c r="C37" s="5" t="s">
        <v>23</v>
      </c>
      <c r="D37" s="6">
        <f>VLOOKUP($C37,Full_Wiki_stats_May13!$A$1:$I$239,2,0)</f>
        <v>23070757</v>
      </c>
      <c r="E37" s="6">
        <f>VLOOKUP($C37,Full_Wiki_stats_May13!$A$1:$I$239,3,0)</f>
        <v>142795</v>
      </c>
      <c r="F37" s="30">
        <f>VLOOKUP($C37,Full_Wiki_stats_May13!$A$1:$I$239,4,0)</f>
        <v>161.56558002700001</v>
      </c>
      <c r="G37" s="8">
        <f t="shared" si="0"/>
        <v>5.5717050482663899E-2</v>
      </c>
    </row>
    <row r="38" spans="1:7">
      <c r="A38" s="5">
        <v>37</v>
      </c>
      <c r="B38" s="5" t="s">
        <v>1323</v>
      </c>
      <c r="C38" s="5" t="s">
        <v>738</v>
      </c>
      <c r="D38" s="6">
        <f>VLOOKUP($C38,Full_Wiki_stats_May13!$A$1:$I$239,2,0)</f>
        <v>7472</v>
      </c>
      <c r="E38" s="6">
        <f>VLOOKUP($C38,Full_Wiki_stats_May13!$A$1:$I$239,3,0)</f>
        <v>66</v>
      </c>
      <c r="F38" s="30">
        <f>VLOOKUP($C38,Full_Wiki_stats_May13!$A$1:$I$239,4,0)</f>
        <v>113.212121212</v>
      </c>
      <c r="G38" s="8">
        <f t="shared" si="0"/>
        <v>2.5752479651639184E-5</v>
      </c>
    </row>
    <row r="39" spans="1:7">
      <c r="A39" s="5">
        <v>38</v>
      </c>
      <c r="B39" s="5" t="s">
        <v>1274</v>
      </c>
      <c r="C39" s="5" t="s">
        <v>25</v>
      </c>
      <c r="D39" s="6">
        <f>VLOOKUP($C39,Full_Wiki_stats_May13!$A$1:$I$239,2,0)</f>
        <v>246354</v>
      </c>
      <c r="E39" s="6">
        <f>VLOOKUP($C39,Full_Wiki_stats_May13!$A$1:$I$239,3,0)</f>
        <v>1536</v>
      </c>
      <c r="F39" s="30">
        <f>VLOOKUP($C39,Full_Wiki_stats_May13!$A$1:$I$239,4,0)</f>
        <v>160.38671875</v>
      </c>
      <c r="G39" s="8">
        <f t="shared" si="0"/>
        <v>5.993304355290574E-4</v>
      </c>
    </row>
    <row r="40" spans="1:7">
      <c r="A40" s="5">
        <v>39</v>
      </c>
      <c r="B40" s="5" t="s">
        <v>1154</v>
      </c>
      <c r="C40" s="5" t="s">
        <v>38</v>
      </c>
      <c r="D40" s="6">
        <f>VLOOKUP($C40,Full_Wiki_stats_May13!$A$1:$I$239,2,0)</f>
        <v>228550</v>
      </c>
      <c r="E40" s="6">
        <f>VLOOKUP($C40,Full_Wiki_stats_May13!$A$1:$I$239,3,0)</f>
        <v>1163</v>
      </c>
      <c r="F40" s="30">
        <f>VLOOKUP($C40,Full_Wiki_stats_May13!$A$1:$I$239,4,0)</f>
        <v>196.51762682699999</v>
      </c>
      <c r="G40" s="8">
        <f t="shared" si="0"/>
        <v>4.5378990658873292E-4</v>
      </c>
    </row>
    <row r="41" spans="1:7">
      <c r="A41" s="5">
        <v>40</v>
      </c>
      <c r="B41" s="5" t="s">
        <v>1272</v>
      </c>
      <c r="C41" s="5" t="s">
        <v>14</v>
      </c>
      <c r="D41" s="6">
        <f>VLOOKUP($C41,Full_Wiki_stats_May13!$A$1:$I$239,2,0)</f>
        <v>33977378</v>
      </c>
      <c r="E41" s="6">
        <f>VLOOKUP($C41,Full_Wiki_stats_May13!$A$1:$I$239,3,0)</f>
        <v>224215</v>
      </c>
      <c r="F41" s="30">
        <f>VLOOKUP($C41,Full_Wiki_stats_May13!$A$1:$I$239,4,0)</f>
        <v>151.53927257300001</v>
      </c>
      <c r="G41" s="8">
        <f t="shared" si="0"/>
        <v>8.748624583473151E-2</v>
      </c>
    </row>
    <row r="42" spans="1:7">
      <c r="A42" s="5">
        <v>41</v>
      </c>
      <c r="B42" s="5" t="s">
        <v>1325</v>
      </c>
      <c r="C42" s="5" t="s">
        <v>1048</v>
      </c>
      <c r="D42" s="6">
        <f>VLOOKUP($C42,Full_Wiki_stats_May13!$A$1:$I$239,2,0)</f>
        <v>14441</v>
      </c>
      <c r="E42" s="6">
        <f>VLOOKUP($C42,Full_Wiki_stats_May13!$A$1:$I$239,3,0)</f>
        <v>88</v>
      </c>
      <c r="F42" s="30">
        <f>VLOOKUP($C42,Full_Wiki_stats_May13!$A$1:$I$239,4,0)</f>
        <v>164.10227272700001</v>
      </c>
      <c r="G42" s="8">
        <f t="shared" si="0"/>
        <v>3.4336639535518914E-5</v>
      </c>
    </row>
    <row r="43" spans="1:7">
      <c r="A43" s="5">
        <v>42</v>
      </c>
      <c r="B43" s="5" t="s">
        <v>1322</v>
      </c>
      <c r="C43" s="5" t="s">
        <v>1000</v>
      </c>
      <c r="D43" s="6">
        <f>VLOOKUP($C43,Full_Wiki_stats_May13!$A$1:$I$239,2,0)</f>
        <v>1759</v>
      </c>
      <c r="E43" s="6">
        <f>VLOOKUP($C43,Full_Wiki_stats_May13!$A$1:$I$239,3,0)</f>
        <v>51</v>
      </c>
      <c r="F43" s="30">
        <f>VLOOKUP($C43,Full_Wiki_stats_May13!$A$1:$I$239,4,0)</f>
        <v>34.490196078399997</v>
      </c>
      <c r="G43" s="8">
        <f t="shared" si="0"/>
        <v>1.9899643367175734E-5</v>
      </c>
    </row>
    <row r="44" spans="1:7">
      <c r="A44" s="5">
        <v>43</v>
      </c>
      <c r="B44" s="5" t="s">
        <v>1285</v>
      </c>
      <c r="C44" s="5" t="s">
        <v>26</v>
      </c>
      <c r="D44" s="6">
        <f>VLOOKUP($C44,Full_Wiki_stats_May13!$A$1:$I$239,2,0)</f>
        <v>75352</v>
      </c>
      <c r="E44" s="6">
        <f>VLOOKUP($C44,Full_Wiki_stats_May13!$A$1:$I$239,3,0)</f>
        <v>297</v>
      </c>
      <c r="F44" s="30">
        <f>VLOOKUP($C44,Full_Wiki_stats_May13!$A$1:$I$239,4,0)</f>
        <v>253.71043771000001</v>
      </c>
      <c r="G44" s="8">
        <f t="shared" si="0"/>
        <v>1.1588615843237633E-4</v>
      </c>
    </row>
    <row r="45" spans="1:7">
      <c r="A45" s="5">
        <v>44</v>
      </c>
      <c r="B45" s="5" t="s">
        <v>1226</v>
      </c>
      <c r="C45" s="5" t="s">
        <v>29</v>
      </c>
      <c r="D45" s="6">
        <f>VLOOKUP($C45,Full_Wiki_stats_May13!$A$1:$I$239,2,0)</f>
        <v>5467149</v>
      </c>
      <c r="E45" s="6">
        <f>VLOOKUP($C45,Full_Wiki_stats_May13!$A$1:$I$239,3,0)</f>
        <v>18998</v>
      </c>
      <c r="F45" s="30">
        <f>VLOOKUP($C45,Full_Wiki_stats_May13!$A$1:$I$239,4,0)</f>
        <v>287.77497631300002</v>
      </c>
      <c r="G45" s="8">
        <f t="shared" si="0"/>
        <v>7.4128122488157765E-3</v>
      </c>
    </row>
    <row r="46" spans="1:7">
      <c r="A46" s="5">
        <v>45</v>
      </c>
      <c r="B46" s="5" t="s">
        <v>1284</v>
      </c>
      <c r="C46" s="5" t="s">
        <v>30</v>
      </c>
      <c r="D46" s="6">
        <f>VLOOKUP($C46,Full_Wiki_stats_May13!$A$1:$I$239,2,0)</f>
        <v>310187</v>
      </c>
      <c r="E46" s="6">
        <f>VLOOKUP($C46,Full_Wiki_stats_May13!$A$1:$I$239,3,0)</f>
        <v>1431</v>
      </c>
      <c r="F46" s="30">
        <f>VLOOKUP($C46,Full_Wiki_stats_May13!$A$1:$I$239,4,0)</f>
        <v>216.76240391300001</v>
      </c>
      <c r="G46" s="8">
        <f t="shared" si="0"/>
        <v>5.5836058153781317E-4</v>
      </c>
    </row>
    <row r="47" spans="1:7">
      <c r="A47" s="5">
        <v>46</v>
      </c>
      <c r="B47" s="5" t="s">
        <v>1271</v>
      </c>
      <c r="C47" s="5" t="s">
        <v>31</v>
      </c>
      <c r="D47" s="6">
        <f>VLOOKUP($C47,Full_Wiki_stats_May13!$A$1:$I$239,2,0)</f>
        <v>2713725</v>
      </c>
      <c r="E47" s="6">
        <f>VLOOKUP($C47,Full_Wiki_stats_May13!$A$1:$I$239,3,0)</f>
        <v>18033</v>
      </c>
      <c r="F47" s="30">
        <f>VLOOKUP($C47,Full_Wiki_stats_May13!$A$1:$I$239,4,0)</f>
        <v>150.486607886</v>
      </c>
      <c r="G47" s="8">
        <f t="shared" si="0"/>
        <v>7.0362797811819606E-3</v>
      </c>
    </row>
    <row r="48" spans="1:7">
      <c r="A48" s="5">
        <v>47</v>
      </c>
      <c r="B48" s="5" t="s">
        <v>1251</v>
      </c>
      <c r="C48" s="5" t="s">
        <v>34</v>
      </c>
      <c r="D48" s="6">
        <f>VLOOKUP($C48,Full_Wiki_stats_May13!$A$1:$I$239,2,0)</f>
        <v>179477</v>
      </c>
      <c r="E48" s="6">
        <f>VLOOKUP($C48,Full_Wiki_stats_May13!$A$1:$I$239,3,0)</f>
        <v>1193</v>
      </c>
      <c r="F48" s="30">
        <f>VLOOKUP($C48,Full_Wiki_stats_May13!$A$1:$I$239,4,0)</f>
        <v>150.44174350399999</v>
      </c>
      <c r="G48" s="8">
        <f t="shared" si="0"/>
        <v>4.6549557915765978E-4</v>
      </c>
    </row>
    <row r="49" spans="1:7">
      <c r="A49" s="5">
        <v>48</v>
      </c>
      <c r="B49" s="5" t="s">
        <v>1340</v>
      </c>
      <c r="C49" s="5" t="s">
        <v>1049</v>
      </c>
      <c r="D49" s="6">
        <f>VLOOKUP($C49,Full_Wiki_stats_May13!$A$1:$I$239,2,0)</f>
        <v>46037</v>
      </c>
      <c r="E49" s="6">
        <f>VLOOKUP($C49,Full_Wiki_stats_May13!$A$1:$I$239,3,0)</f>
        <v>76</v>
      </c>
      <c r="F49" s="30">
        <f>VLOOKUP($C49,Full_Wiki_stats_May13!$A$1:$I$239,4,0)</f>
        <v>605.75</v>
      </c>
      <c r="G49" s="8">
        <f t="shared" si="0"/>
        <v>2.9654370507948152E-5</v>
      </c>
    </row>
    <row r="50" spans="1:7">
      <c r="A50" s="5">
        <v>49</v>
      </c>
      <c r="B50" s="5" t="s">
        <v>1339</v>
      </c>
      <c r="C50" s="5" t="s">
        <v>988</v>
      </c>
      <c r="D50" s="6">
        <f>VLOOKUP($C50,Full_Wiki_stats_May13!$A$1:$I$239,2,0)</f>
        <v>7971</v>
      </c>
      <c r="E50" s="6">
        <f>VLOOKUP($C50,Full_Wiki_stats_May13!$A$1:$I$239,3,0)</f>
        <v>140</v>
      </c>
      <c r="F50" s="30">
        <f>VLOOKUP($C50,Full_Wiki_stats_May13!$A$1:$I$239,4,0)</f>
        <v>56.935714285700001</v>
      </c>
      <c r="G50" s="8">
        <f t="shared" si="0"/>
        <v>5.4626471988325541E-5</v>
      </c>
    </row>
    <row r="51" spans="1:7">
      <c r="A51" s="5">
        <v>50</v>
      </c>
      <c r="B51" s="5" t="s">
        <v>1187</v>
      </c>
      <c r="C51" s="5" t="s">
        <v>24</v>
      </c>
      <c r="D51" s="6">
        <f>VLOOKUP($C51,Full_Wiki_stats_May13!$A$1:$I$239,2,0)</f>
        <v>83598</v>
      </c>
      <c r="E51" s="6">
        <f>VLOOKUP($C51,Full_Wiki_stats_May13!$A$1:$I$239,3,0)</f>
        <v>431</v>
      </c>
      <c r="F51" s="30">
        <f>VLOOKUP($C51,Full_Wiki_stats_May13!$A$1:$I$239,4,0)</f>
        <v>193.96287702999999</v>
      </c>
      <c r="G51" s="8">
        <f t="shared" si="0"/>
        <v>1.681714959069165E-4</v>
      </c>
    </row>
    <row r="52" spans="1:7">
      <c r="A52" s="5">
        <v>51</v>
      </c>
      <c r="B52" s="5" t="s">
        <v>1244</v>
      </c>
      <c r="C52" s="5" t="s">
        <v>35</v>
      </c>
      <c r="D52" s="6">
        <f>VLOOKUP($C52,Full_Wiki_stats_May13!$A$1:$I$239,2,0)</f>
        <v>11923658</v>
      </c>
      <c r="E52" s="6">
        <f>VLOOKUP($C52,Full_Wiki_stats_May13!$A$1:$I$239,3,0)</f>
        <v>72981</v>
      </c>
      <c r="F52" s="30">
        <f>VLOOKUP($C52,Full_Wiki_stats_May13!$A$1:$I$239,4,0)</f>
        <v>163.38030446299999</v>
      </c>
      <c r="G52" s="8">
        <f t="shared" si="0"/>
        <v>2.8476389658428473E-2</v>
      </c>
    </row>
    <row r="53" spans="1:7">
      <c r="A53" s="5">
        <v>52</v>
      </c>
      <c r="B53" s="5" t="s">
        <v>1225</v>
      </c>
      <c r="C53" s="5" t="s">
        <v>36</v>
      </c>
      <c r="D53" s="6">
        <f>VLOOKUP($C53,Full_Wiki_stats_May13!$A$1:$I$239,2,0)</f>
        <v>16149315</v>
      </c>
      <c r="E53" s="6">
        <f>VLOOKUP($C53,Full_Wiki_stats_May13!$A$1:$I$239,3,0)</f>
        <v>102857</v>
      </c>
      <c r="F53" s="30">
        <f>VLOOKUP($C53,Full_Wiki_stats_May13!$A$1:$I$239,4,0)</f>
        <v>157.00744723299999</v>
      </c>
      <c r="G53" s="8">
        <f t="shared" si="0"/>
        <v>4.0133678780737148E-2</v>
      </c>
    </row>
    <row r="54" spans="1:7">
      <c r="A54" s="5">
        <v>53</v>
      </c>
      <c r="B54" s="5" t="s">
        <v>1338</v>
      </c>
      <c r="C54" s="5" t="s">
        <v>587</v>
      </c>
      <c r="D54" s="6">
        <f>VLOOKUP($C54,Full_Wiki_stats_May13!$A$1:$I$239,2,0)</f>
        <v>53424</v>
      </c>
      <c r="E54" s="6">
        <f>VLOOKUP($C54,Full_Wiki_stats_May13!$A$1:$I$239,3,0)</f>
        <v>232</v>
      </c>
      <c r="F54" s="30">
        <f>VLOOKUP($C54,Full_Wiki_stats_May13!$A$1:$I$239,4,0)</f>
        <v>230.275862069</v>
      </c>
      <c r="G54" s="8">
        <f t="shared" si="0"/>
        <v>9.0523867866368045E-5</v>
      </c>
    </row>
    <row r="55" spans="1:7">
      <c r="A55" s="5">
        <v>54</v>
      </c>
      <c r="B55" s="5" t="s">
        <v>1357</v>
      </c>
      <c r="C55" s="5" t="s">
        <v>1037</v>
      </c>
      <c r="D55" s="6">
        <f>VLOOKUP($C55,Full_Wiki_stats_May13!$A$1:$I$239,2,0)</f>
        <v>7454</v>
      </c>
      <c r="E55" s="6">
        <f>VLOOKUP($C55,Full_Wiki_stats_May13!$A$1:$I$239,3,0)</f>
        <v>95</v>
      </c>
      <c r="F55" s="30">
        <f>VLOOKUP($C55,Full_Wiki_stats_May13!$A$1:$I$239,4,0)</f>
        <v>78.463157894700004</v>
      </c>
      <c r="G55" s="8">
        <f t="shared" si="0"/>
        <v>3.7067963134935191E-5</v>
      </c>
    </row>
    <row r="56" spans="1:7">
      <c r="A56" s="5">
        <v>55</v>
      </c>
      <c r="B56" s="5" t="s">
        <v>1157</v>
      </c>
      <c r="C56" s="5" t="s">
        <v>543</v>
      </c>
      <c r="D56" s="6">
        <f>VLOOKUP($C56,Full_Wiki_stats_May13!$A$1:$I$239,2,0)</f>
        <v>4323</v>
      </c>
      <c r="E56" s="6">
        <f>VLOOKUP($C56,Full_Wiki_stats_May13!$A$1:$I$239,3,0)</f>
        <v>50</v>
      </c>
      <c r="F56" s="30">
        <f>VLOOKUP($C56,Full_Wiki_stats_May13!$A$1:$I$239,4,0)</f>
        <v>86.46</v>
      </c>
      <c r="G56" s="8">
        <f t="shared" si="0"/>
        <v>1.9509454281544835E-5</v>
      </c>
    </row>
    <row r="57" spans="1:7">
      <c r="A57" s="5">
        <v>56</v>
      </c>
      <c r="B57" s="5" t="s">
        <v>1250</v>
      </c>
      <c r="C57" s="5" t="s">
        <v>897</v>
      </c>
      <c r="D57" s="6">
        <f>VLOOKUP($C57,Full_Wiki_stats_May13!$A$1:$I$239,2,0)</f>
        <v>4395</v>
      </c>
      <c r="E57" s="6">
        <f>VLOOKUP($C57,Full_Wiki_stats_May13!$A$1:$I$239,3,0)</f>
        <v>32</v>
      </c>
      <c r="F57" s="30">
        <f>VLOOKUP($C57,Full_Wiki_stats_May13!$A$1:$I$239,4,0)</f>
        <v>137.34375</v>
      </c>
      <c r="G57" s="8">
        <f t="shared" si="0"/>
        <v>1.2486050740188695E-5</v>
      </c>
    </row>
    <row r="58" spans="1:7">
      <c r="A58" s="5">
        <v>57</v>
      </c>
      <c r="B58" s="5" t="s">
        <v>1156</v>
      </c>
      <c r="C58" s="5" t="s">
        <v>37</v>
      </c>
      <c r="D58" s="6">
        <f>VLOOKUP($C58,Full_Wiki_stats_May13!$A$1:$I$239,2,0)</f>
        <v>66924</v>
      </c>
      <c r="E58" s="6">
        <f>VLOOKUP($C58,Full_Wiki_stats_May13!$A$1:$I$239,3,0)</f>
        <v>535</v>
      </c>
      <c r="F58" s="30">
        <f>VLOOKUP($C58,Full_Wiki_stats_May13!$A$1:$I$239,4,0)</f>
        <v>125.091588785</v>
      </c>
      <c r="G58" s="8">
        <f t="shared" si="0"/>
        <v>2.0875116081252976E-4</v>
      </c>
    </row>
    <row r="59" spans="1:7">
      <c r="A59" s="5">
        <v>58</v>
      </c>
      <c r="B59" s="5" t="s">
        <v>1155</v>
      </c>
      <c r="C59" s="5" t="s">
        <v>549</v>
      </c>
      <c r="D59" s="6">
        <f>VLOOKUP($C59,Full_Wiki_stats_May13!$A$1:$I$239,2,0)</f>
        <v>497</v>
      </c>
      <c r="E59" s="6">
        <f>VLOOKUP($C59,Full_Wiki_stats_May13!$A$1:$I$239,3,0)</f>
        <v>9</v>
      </c>
      <c r="F59" s="30">
        <f>VLOOKUP($C59,Full_Wiki_stats_May13!$A$1:$I$239,4,0)</f>
        <v>55.222222222200003</v>
      </c>
      <c r="G59" s="8">
        <f t="shared" si="0"/>
        <v>3.5117017706780707E-6</v>
      </c>
    </row>
    <row r="60" spans="1:7">
      <c r="A60" s="5">
        <v>59</v>
      </c>
      <c r="B60" s="5" t="s">
        <v>1346</v>
      </c>
      <c r="C60" s="5" t="s">
        <v>304</v>
      </c>
      <c r="D60" s="6">
        <f>VLOOKUP($C60,Full_Wiki_stats_May13!$A$1:$I$239,2,0)</f>
        <v>4278</v>
      </c>
      <c r="E60" s="6">
        <f>VLOOKUP($C60,Full_Wiki_stats_May13!$A$1:$I$239,3,0)</f>
        <v>77</v>
      </c>
      <c r="F60" s="30">
        <f>VLOOKUP($C60,Full_Wiki_stats_May13!$A$1:$I$239,4,0)</f>
        <v>55.558441558399998</v>
      </c>
      <c r="G60" s="8">
        <f t="shared" si="0"/>
        <v>3.0044559593579048E-5</v>
      </c>
    </row>
    <row r="61" spans="1:7">
      <c r="A61" s="5">
        <v>60</v>
      </c>
      <c r="B61" s="5" t="s">
        <v>1153</v>
      </c>
      <c r="C61" s="5" t="s">
        <v>553</v>
      </c>
      <c r="D61" s="6">
        <f>VLOOKUP($C61,Full_Wiki_stats_May13!$A$1:$I$239,2,0)</f>
        <v>189318</v>
      </c>
      <c r="E61" s="6">
        <f>VLOOKUP($C61,Full_Wiki_stats_May13!$A$1:$I$239,3,0)</f>
        <v>586</v>
      </c>
      <c r="F61" s="30">
        <f>VLOOKUP($C61,Full_Wiki_stats_May13!$A$1:$I$239,4,0)</f>
        <v>323.06825938600002</v>
      </c>
      <c r="G61" s="8">
        <f t="shared" si="0"/>
        <v>2.2865080417970549E-4</v>
      </c>
    </row>
    <row r="62" spans="1:7">
      <c r="A62" s="5">
        <v>61</v>
      </c>
      <c r="B62" s="5" t="s">
        <v>1337</v>
      </c>
      <c r="C62" s="5" t="s">
        <v>793</v>
      </c>
      <c r="D62" s="6">
        <f>VLOOKUP($C62,Full_Wiki_stats_May13!$A$1:$I$239,2,0)</f>
        <v>179</v>
      </c>
      <c r="E62" s="6">
        <f>VLOOKUP($C62,Full_Wiki_stats_May13!$A$1:$I$239,3,0)</f>
        <v>12</v>
      </c>
      <c r="F62" s="30">
        <f>VLOOKUP($C62,Full_Wiki_stats_May13!$A$1:$I$239,4,0)</f>
        <v>14.916666666699999</v>
      </c>
      <c r="G62" s="8">
        <f t="shared" si="0"/>
        <v>4.6822690275707609E-6</v>
      </c>
    </row>
    <row r="63" spans="1:7">
      <c r="A63" s="5">
        <v>62</v>
      </c>
      <c r="B63" s="5" t="s">
        <v>1148</v>
      </c>
      <c r="C63" s="5" t="s">
        <v>788</v>
      </c>
      <c r="D63" s="6">
        <f>VLOOKUP($C63,Full_Wiki_stats_May13!$A$1:$I$239,2,0)</f>
        <v>12798</v>
      </c>
      <c r="E63" s="6">
        <f>VLOOKUP($C63,Full_Wiki_stats_May13!$A$1:$I$239,3,0)</f>
        <v>176</v>
      </c>
      <c r="F63" s="30">
        <f>VLOOKUP($C63,Full_Wiki_stats_May13!$A$1:$I$239,4,0)</f>
        <v>72.715909090899999</v>
      </c>
      <c r="G63" s="8">
        <f t="shared" si="0"/>
        <v>6.8673279071037829E-5</v>
      </c>
    </row>
    <row r="64" spans="1:7">
      <c r="A64" s="5">
        <v>63</v>
      </c>
      <c r="B64" s="5" t="s">
        <v>1224</v>
      </c>
      <c r="C64" s="5" t="s">
        <v>40</v>
      </c>
      <c r="D64" s="6">
        <f>VLOOKUP($C64,Full_Wiki_stats_May13!$A$1:$I$239,2,0)</f>
        <v>2634092</v>
      </c>
      <c r="E64" s="6">
        <f>VLOOKUP($C64,Full_Wiki_stats_May13!$A$1:$I$239,3,0)</f>
        <v>16464</v>
      </c>
      <c r="F64" s="30">
        <f>VLOOKUP($C64,Full_Wiki_stats_May13!$A$1:$I$239,4,0)</f>
        <v>159.99101069</v>
      </c>
      <c r="G64" s="8">
        <f t="shared" si="0"/>
        <v>6.4240731058270838E-3</v>
      </c>
    </row>
    <row r="65" spans="1:7">
      <c r="A65" s="5">
        <v>64</v>
      </c>
      <c r="B65" s="5" t="s">
        <v>1088</v>
      </c>
      <c r="C65" s="5" t="s">
        <v>162</v>
      </c>
      <c r="D65" s="6">
        <f>VLOOKUP($C65,Full_Wiki_stats_May13!$A$1:$I$239,2,0)</f>
        <v>45967</v>
      </c>
      <c r="E65" s="6">
        <f>VLOOKUP($C65,Full_Wiki_stats_May13!$A$1:$I$239,3,0)</f>
        <v>323</v>
      </c>
      <c r="F65" s="30">
        <f>VLOOKUP($C65,Full_Wiki_stats_May13!$A$1:$I$239,4,0)</f>
        <v>142.31269349799999</v>
      </c>
      <c r="G65" s="8">
        <f t="shared" si="0"/>
        <v>1.2603107465877965E-4</v>
      </c>
    </row>
    <row r="66" spans="1:7">
      <c r="A66" s="5">
        <v>65</v>
      </c>
      <c r="B66" s="5" t="s">
        <v>1141</v>
      </c>
      <c r="C66" s="5" t="s">
        <v>41</v>
      </c>
      <c r="D66" s="6">
        <f>VLOOKUP($C66,Full_Wiki_stats_May13!$A$1:$I$239,2,0)</f>
        <v>3646</v>
      </c>
      <c r="E66" s="6">
        <f>VLOOKUP($C66,Full_Wiki_stats_May13!$A$1:$I$239,3,0)</f>
        <v>74</v>
      </c>
      <c r="F66" s="30">
        <f>VLOOKUP($C66,Full_Wiki_stats_May13!$A$1:$I$239,4,0)</f>
        <v>49.270270270300003</v>
      </c>
      <c r="G66" s="8">
        <f t="shared" si="0"/>
        <v>2.8873992336686357E-5</v>
      </c>
    </row>
    <row r="67" spans="1:7">
      <c r="A67" s="5">
        <v>66</v>
      </c>
      <c r="B67" s="5" t="s">
        <v>1182</v>
      </c>
      <c r="C67" s="5" t="s">
        <v>329</v>
      </c>
      <c r="D67" s="6">
        <f>VLOOKUP($C67,Full_Wiki_stats_May13!$A$1:$I$239,2,0)</f>
        <v>326569</v>
      </c>
      <c r="E67" s="6">
        <f>VLOOKUP($C67,Full_Wiki_stats_May13!$A$1:$I$239,3,0)</f>
        <v>1375</v>
      </c>
      <c r="F67" s="30">
        <f>VLOOKUP($C67,Full_Wiki_stats_May13!$A$1:$I$239,4,0)</f>
        <v>237.50472727299999</v>
      </c>
      <c r="G67" s="8">
        <f t="shared" ref="G67:G130" si="1">E67/$I$1</f>
        <v>5.3650999274248296E-4</v>
      </c>
    </row>
    <row r="68" spans="1:7">
      <c r="A68" s="5">
        <v>67</v>
      </c>
      <c r="B68" s="5" t="s">
        <v>1243</v>
      </c>
      <c r="C68" s="5" t="s">
        <v>42</v>
      </c>
      <c r="D68" s="6">
        <f>VLOOKUP($C68,Full_Wiki_stats_May13!$A$1:$I$239,2,0)</f>
        <v>153766</v>
      </c>
      <c r="E68" s="6">
        <f>VLOOKUP($C68,Full_Wiki_stats_May13!$A$1:$I$239,3,0)</f>
        <v>1582</v>
      </c>
      <c r="F68" s="30">
        <f>VLOOKUP($C68,Full_Wiki_stats_May13!$A$1:$I$239,4,0)</f>
        <v>97.197218710499996</v>
      </c>
      <c r="G68" s="8">
        <f t="shared" si="1"/>
        <v>6.1727913346807859E-4</v>
      </c>
    </row>
    <row r="69" spans="1:7">
      <c r="A69" s="5">
        <v>68</v>
      </c>
      <c r="B69" s="5" t="s">
        <v>1321</v>
      </c>
      <c r="C69" s="5" t="s">
        <v>1033</v>
      </c>
      <c r="D69" s="6">
        <f>VLOOKUP($C69,Full_Wiki_stats_May13!$A$1:$I$239,2,0)</f>
        <v>6943</v>
      </c>
      <c r="E69" s="6">
        <f>VLOOKUP($C69,Full_Wiki_stats_May13!$A$1:$I$239,3,0)</f>
        <v>50</v>
      </c>
      <c r="F69" s="30">
        <f>VLOOKUP($C69,Full_Wiki_stats_May13!$A$1:$I$239,4,0)</f>
        <v>138.86000000000001</v>
      </c>
      <c r="G69" s="8">
        <f t="shared" si="1"/>
        <v>1.9509454281544835E-5</v>
      </c>
    </row>
    <row r="70" spans="1:7">
      <c r="A70" s="5">
        <v>69</v>
      </c>
      <c r="B70" s="5" t="s">
        <v>1336</v>
      </c>
      <c r="C70" s="5" t="s">
        <v>531</v>
      </c>
      <c r="D70" s="6">
        <f>VLOOKUP($C70,Full_Wiki_stats_May13!$A$1:$I$239,2,0)</f>
        <v>38901</v>
      </c>
      <c r="E70" s="6">
        <f>VLOOKUP($C70,Full_Wiki_stats_May13!$A$1:$I$239,3,0)</f>
        <v>163</v>
      </c>
      <c r="F70" s="30">
        <f>VLOOKUP($C70,Full_Wiki_stats_May13!$A$1:$I$239,4,0)</f>
        <v>238.656441718</v>
      </c>
      <c r="G70" s="8">
        <f t="shared" si="1"/>
        <v>6.3600820957836164E-5</v>
      </c>
    </row>
    <row r="71" spans="1:7">
      <c r="A71" s="5">
        <v>70</v>
      </c>
      <c r="B71" s="5" t="s">
        <v>1242</v>
      </c>
      <c r="C71" s="5" t="s">
        <v>43</v>
      </c>
      <c r="D71" s="6">
        <f>VLOOKUP($C71,Full_Wiki_stats_May13!$A$1:$I$239,2,0)</f>
        <v>363853</v>
      </c>
      <c r="E71" s="6">
        <f>VLOOKUP($C71,Full_Wiki_stats_May13!$A$1:$I$239,3,0)</f>
        <v>3584</v>
      </c>
      <c r="F71" s="30">
        <f>VLOOKUP($C71,Full_Wiki_stats_May13!$A$1:$I$239,4,0)</f>
        <v>101.521484375</v>
      </c>
      <c r="G71" s="8">
        <f t="shared" si="1"/>
        <v>1.3984376829011338E-3</v>
      </c>
    </row>
    <row r="72" spans="1:7">
      <c r="A72" s="5">
        <v>71</v>
      </c>
      <c r="B72" s="5" t="s">
        <v>1335</v>
      </c>
      <c r="C72" s="5" t="s">
        <v>1047</v>
      </c>
      <c r="D72" s="6">
        <f>VLOOKUP($C72,Full_Wiki_stats_May13!$A$1:$I$239,2,0)</f>
        <v>36978</v>
      </c>
      <c r="E72" s="6">
        <f>VLOOKUP($C72,Full_Wiki_stats_May13!$A$1:$I$239,3,0)</f>
        <v>147</v>
      </c>
      <c r="F72" s="30">
        <f>VLOOKUP($C72,Full_Wiki_stats_May13!$A$1:$I$239,4,0)</f>
        <v>251.551020408</v>
      </c>
      <c r="G72" s="8">
        <f t="shared" si="1"/>
        <v>5.7357795587741818E-5</v>
      </c>
    </row>
    <row r="73" spans="1:7">
      <c r="A73" s="5">
        <v>72</v>
      </c>
      <c r="B73" s="5" t="s">
        <v>1344</v>
      </c>
      <c r="C73" s="5" t="s">
        <v>1051</v>
      </c>
      <c r="D73" s="6">
        <f>VLOOKUP($C73,Full_Wiki_stats_May13!$A$1:$I$239,2,0)</f>
        <v>83466</v>
      </c>
      <c r="E73" s="6">
        <f>VLOOKUP($C73,Full_Wiki_stats_May13!$A$1:$I$239,3,0)</f>
        <v>195</v>
      </c>
      <c r="F73" s="30">
        <f>VLOOKUP($C73,Full_Wiki_stats_May13!$A$1:$I$239,4,0)</f>
        <v>428.03076923100002</v>
      </c>
      <c r="G73" s="8">
        <f t="shared" si="1"/>
        <v>7.6086871698024868E-5</v>
      </c>
    </row>
    <row r="74" spans="1:7">
      <c r="A74" s="5">
        <v>73</v>
      </c>
      <c r="B74" s="5" t="s">
        <v>1345</v>
      </c>
      <c r="C74" s="5" t="s">
        <v>440</v>
      </c>
      <c r="D74" s="6">
        <f>VLOOKUP($C74,Full_Wiki_stats_May13!$A$1:$I$239,2,0)</f>
        <v>98105</v>
      </c>
      <c r="E74" s="6">
        <f>VLOOKUP($C74,Full_Wiki_stats_May13!$A$1:$I$239,3,0)</f>
        <v>561</v>
      </c>
      <c r="F74" s="30">
        <f>VLOOKUP($C74,Full_Wiki_stats_May13!$A$1:$I$239,4,0)</f>
        <v>174.87522281599999</v>
      </c>
      <c r="G74" s="8">
        <f t="shared" si="1"/>
        <v>2.1889607703893307E-4</v>
      </c>
    </row>
    <row r="75" spans="1:7">
      <c r="A75" s="5">
        <v>74</v>
      </c>
      <c r="B75" s="5" t="s">
        <v>1330</v>
      </c>
      <c r="C75" s="5" t="s">
        <v>896</v>
      </c>
      <c r="D75" s="6">
        <f>VLOOKUP($C75,Full_Wiki_stats_May13!$A$1:$I$239,2,0)</f>
        <v>72391</v>
      </c>
      <c r="E75" s="6">
        <f>VLOOKUP($C75,Full_Wiki_stats_May13!$A$1:$I$239,3,0)</f>
        <v>43</v>
      </c>
      <c r="F75" s="30">
        <f>VLOOKUP($C75,Full_Wiki_stats_May13!$A$1:$I$239,4,0)</f>
        <v>1683.51162791</v>
      </c>
      <c r="G75" s="8">
        <f t="shared" si="1"/>
        <v>1.6778130682128558E-5</v>
      </c>
    </row>
    <row r="76" spans="1:7">
      <c r="A76" s="5">
        <v>75</v>
      </c>
      <c r="B76" s="5" t="s">
        <v>1174</v>
      </c>
      <c r="C76" s="5" t="s">
        <v>45</v>
      </c>
      <c r="D76" s="6">
        <f>VLOOKUP($C76,Full_Wiki_stats_May13!$A$1:$I$239,2,0)</f>
        <v>276542</v>
      </c>
      <c r="E76" s="6">
        <f>VLOOKUP($C76,Full_Wiki_stats_May13!$A$1:$I$239,3,0)</f>
        <v>1534</v>
      </c>
      <c r="F76" s="30">
        <f>VLOOKUP($C76,Full_Wiki_stats_May13!$A$1:$I$239,4,0)</f>
        <v>180.275097784</v>
      </c>
      <c r="G76" s="8">
        <f t="shared" si="1"/>
        <v>5.9855005735779559E-4</v>
      </c>
    </row>
    <row r="77" spans="1:7">
      <c r="A77" s="5">
        <v>76</v>
      </c>
      <c r="B77" s="5" t="s">
        <v>1301</v>
      </c>
      <c r="C77" s="5" t="s">
        <v>47</v>
      </c>
      <c r="D77" s="6">
        <f>VLOOKUP($C77,Full_Wiki_stats_May13!$A$1:$I$239,2,0)</f>
        <v>969369</v>
      </c>
      <c r="E77" s="6">
        <f>VLOOKUP($C77,Full_Wiki_stats_May13!$A$1:$I$239,3,0)</f>
        <v>11005</v>
      </c>
      <c r="F77" s="30">
        <f>VLOOKUP($C77,Full_Wiki_stats_May13!$A$1:$I$239,4,0)</f>
        <v>88.084416174500006</v>
      </c>
      <c r="G77" s="8">
        <f t="shared" si="1"/>
        <v>4.2940308873680184E-3</v>
      </c>
    </row>
    <row r="78" spans="1:7">
      <c r="A78" s="5">
        <v>77</v>
      </c>
      <c r="B78" s="5" t="s">
        <v>1283</v>
      </c>
      <c r="C78" s="5" t="s">
        <v>44</v>
      </c>
      <c r="D78" s="6">
        <f>VLOOKUP($C78,Full_Wiki_stats_May13!$A$1:$I$239,2,0)</f>
        <v>313554</v>
      </c>
      <c r="E78" s="6">
        <f>VLOOKUP($C78,Full_Wiki_stats_May13!$A$1:$I$239,3,0)</f>
        <v>1435</v>
      </c>
      <c r="F78" s="30">
        <f>VLOOKUP($C78,Full_Wiki_stats_May13!$A$1:$I$239,4,0)</f>
        <v>218.504529617</v>
      </c>
      <c r="G78" s="8">
        <f t="shared" si="1"/>
        <v>5.5992133788033678E-4</v>
      </c>
    </row>
    <row r="79" spans="1:7">
      <c r="A79" s="5">
        <v>78</v>
      </c>
      <c r="B79" s="5" t="s">
        <v>1132</v>
      </c>
      <c r="C79" s="5" t="s">
        <v>46</v>
      </c>
      <c r="D79" s="6">
        <f>VLOOKUP($C79,Full_Wiki_stats_May13!$A$1:$I$239,2,0)</f>
        <v>28794</v>
      </c>
      <c r="E79" s="6">
        <f>VLOOKUP($C79,Full_Wiki_stats_May13!$A$1:$I$239,3,0)</f>
        <v>135</v>
      </c>
      <c r="F79" s="30">
        <f>VLOOKUP($C79,Full_Wiki_stats_May13!$A$1:$I$239,4,0)</f>
        <v>213.28888888899999</v>
      </c>
      <c r="G79" s="8">
        <f t="shared" si="1"/>
        <v>5.2675526560171062E-5</v>
      </c>
    </row>
    <row r="80" spans="1:7">
      <c r="A80" s="5">
        <v>79</v>
      </c>
      <c r="B80" s="5" t="s">
        <v>1136</v>
      </c>
      <c r="C80" s="5" t="s">
        <v>318</v>
      </c>
      <c r="D80" s="6">
        <f>VLOOKUP($C80,Full_Wiki_stats_May13!$A$1:$I$239,2,0)</f>
        <v>289103</v>
      </c>
      <c r="E80" s="6">
        <f>VLOOKUP($C80,Full_Wiki_stats_May13!$A$1:$I$239,3,0)</f>
        <v>614</v>
      </c>
      <c r="F80" s="30">
        <f>VLOOKUP($C80,Full_Wiki_stats_May13!$A$1:$I$239,4,0)</f>
        <v>470.851791531</v>
      </c>
      <c r="G80" s="8">
        <f t="shared" si="1"/>
        <v>2.395760985773706E-4</v>
      </c>
    </row>
    <row r="81" spans="1:7">
      <c r="A81" s="5">
        <v>80</v>
      </c>
      <c r="B81" s="5" t="s">
        <v>1334</v>
      </c>
      <c r="C81" s="5" t="s">
        <v>1055</v>
      </c>
      <c r="D81" s="6">
        <f>VLOOKUP($C81,Full_Wiki_stats_May13!$A$1:$I$239,2,0)</f>
        <v>12690</v>
      </c>
      <c r="E81" s="6">
        <f>VLOOKUP($C81,Full_Wiki_stats_May13!$A$1:$I$239,3,0)</f>
        <v>34</v>
      </c>
      <c r="F81" s="30">
        <f>VLOOKUP($C81,Full_Wiki_stats_May13!$A$1:$I$239,4,0)</f>
        <v>373.23529411800001</v>
      </c>
      <c r="G81" s="8">
        <f t="shared" si="1"/>
        <v>1.3266428911450489E-5</v>
      </c>
    </row>
    <row r="82" spans="1:7">
      <c r="A82" s="5">
        <v>81</v>
      </c>
      <c r="B82" s="5" t="s">
        <v>1233</v>
      </c>
      <c r="C82" s="5" t="s">
        <v>16</v>
      </c>
      <c r="D82" s="6">
        <f>VLOOKUP($C82,Full_Wiki_stats_May13!$A$1:$I$239,2,0)</f>
        <v>721969</v>
      </c>
      <c r="E82" s="6">
        <f>VLOOKUP($C82,Full_Wiki_stats_May13!$A$1:$I$239,3,0)</f>
        <v>6040</v>
      </c>
      <c r="F82" s="30">
        <f>VLOOKUP($C82,Full_Wiki_stats_May13!$A$1:$I$239,4,0)</f>
        <v>119.531291391</v>
      </c>
      <c r="G82" s="8">
        <f t="shared" si="1"/>
        <v>2.3567420772106162E-3</v>
      </c>
    </row>
    <row r="83" spans="1:7">
      <c r="A83" s="5">
        <v>82</v>
      </c>
      <c r="B83" s="5" t="s">
        <v>1131</v>
      </c>
      <c r="C83" s="5" t="s">
        <v>848</v>
      </c>
      <c r="D83" s="6">
        <f>VLOOKUP($C83,Full_Wiki_stats_May13!$A$1:$I$239,2,0)</f>
        <v>3075</v>
      </c>
      <c r="E83" s="6">
        <f>VLOOKUP($C83,Full_Wiki_stats_May13!$A$1:$I$239,3,0)</f>
        <v>44</v>
      </c>
      <c r="F83" s="30">
        <f>VLOOKUP($C83,Full_Wiki_stats_May13!$A$1:$I$239,4,0)</f>
        <v>69.886363636400006</v>
      </c>
      <c r="G83" s="8">
        <f t="shared" si="1"/>
        <v>1.7168319767759457E-5</v>
      </c>
    </row>
    <row r="84" spans="1:7">
      <c r="A84" s="5">
        <v>83</v>
      </c>
      <c r="B84" s="5" t="s">
        <v>1097</v>
      </c>
      <c r="C84" s="5" t="s">
        <v>847</v>
      </c>
      <c r="D84" s="6">
        <f>VLOOKUP($C84,Full_Wiki_stats_May13!$A$1:$I$239,2,0)</f>
        <v>40808</v>
      </c>
      <c r="E84" s="6">
        <f>VLOOKUP($C84,Full_Wiki_stats_May13!$A$1:$I$239,3,0)</f>
        <v>391</v>
      </c>
      <c r="F84" s="30">
        <f>VLOOKUP($C84,Full_Wiki_stats_May13!$A$1:$I$239,4,0)</f>
        <v>104.368286445</v>
      </c>
      <c r="G84" s="8">
        <f t="shared" si="1"/>
        <v>1.5256393248168061E-4</v>
      </c>
    </row>
    <row r="85" spans="1:7">
      <c r="A85" s="5">
        <v>84</v>
      </c>
      <c r="B85" s="5" t="s">
        <v>1324</v>
      </c>
      <c r="C85" s="5" t="s">
        <v>1057</v>
      </c>
      <c r="D85" s="6">
        <f>VLOOKUP($C85,Full_Wiki_stats_May13!$A$1:$I$239,2,0)</f>
        <v>6261</v>
      </c>
      <c r="E85" s="6">
        <f>VLOOKUP($C85,Full_Wiki_stats_May13!$A$1:$I$239,3,0)</f>
        <v>18</v>
      </c>
      <c r="F85" s="30">
        <f>VLOOKUP($C85,Full_Wiki_stats_May13!$A$1:$I$239,4,0)</f>
        <v>347.83333333299998</v>
      </c>
      <c r="G85" s="8">
        <f t="shared" si="1"/>
        <v>7.0234035413561413E-6</v>
      </c>
    </row>
    <row r="86" spans="1:7">
      <c r="A86" s="5">
        <v>85</v>
      </c>
      <c r="B86" s="5" t="s">
        <v>1129</v>
      </c>
      <c r="C86" s="5" t="s">
        <v>996</v>
      </c>
      <c r="D86" s="6">
        <f>VLOOKUP($C86,Full_Wiki_stats_May13!$A$1:$I$239,2,0)</f>
        <v>4424</v>
      </c>
      <c r="E86" s="6">
        <f>VLOOKUP($C86,Full_Wiki_stats_May13!$A$1:$I$239,3,0)</f>
        <v>21</v>
      </c>
      <c r="F86" s="30">
        <f>VLOOKUP($C86,Full_Wiki_stats_May13!$A$1:$I$239,4,0)</f>
        <v>210.66666666699999</v>
      </c>
      <c r="G86" s="8">
        <f t="shared" si="1"/>
        <v>8.1939707982488311E-6</v>
      </c>
    </row>
    <row r="87" spans="1:7">
      <c r="A87" s="5">
        <v>86</v>
      </c>
      <c r="B87" s="5" t="s">
        <v>1333</v>
      </c>
      <c r="C87" s="5" t="s">
        <v>994</v>
      </c>
      <c r="D87" s="6">
        <f>VLOOKUP($C87,Full_Wiki_stats_May13!$A$1:$I$239,2,0)</f>
        <v>4732</v>
      </c>
      <c r="E87" s="6">
        <f>VLOOKUP($C87,Full_Wiki_stats_May13!$A$1:$I$239,3,0)</f>
        <v>106</v>
      </c>
      <c r="F87" s="30">
        <f>VLOOKUP($C87,Full_Wiki_stats_May13!$A$1:$I$239,4,0)</f>
        <v>44.641509434</v>
      </c>
      <c r="G87" s="8">
        <f t="shared" si="1"/>
        <v>4.1360043076875051E-5</v>
      </c>
    </row>
    <row r="88" spans="1:7">
      <c r="A88" s="5">
        <v>87</v>
      </c>
      <c r="B88" s="5" t="s">
        <v>1162</v>
      </c>
      <c r="C88" s="5" t="s">
        <v>604</v>
      </c>
      <c r="D88" s="6">
        <f>VLOOKUP($C88,Full_Wiki_stats_May13!$A$1:$I$239,2,0)</f>
        <v>32572</v>
      </c>
      <c r="E88" s="6">
        <f>VLOOKUP($C88,Full_Wiki_stats_May13!$A$1:$I$239,3,0)</f>
        <v>209</v>
      </c>
      <c r="F88" s="30">
        <f>VLOOKUP($C88,Full_Wiki_stats_May13!$A$1:$I$239,4,0)</f>
        <v>155.846889952</v>
      </c>
      <c r="G88" s="8">
        <f t="shared" si="1"/>
        <v>8.1549518896857423E-5</v>
      </c>
    </row>
    <row r="89" spans="1:7">
      <c r="A89" s="5">
        <v>88</v>
      </c>
      <c r="B89" s="5" t="s">
        <v>1249</v>
      </c>
      <c r="C89" s="5" t="s">
        <v>50</v>
      </c>
      <c r="D89" s="6">
        <f>VLOOKUP($C89,Full_Wiki_stats_May13!$A$1:$I$239,2,0)</f>
        <v>1789110</v>
      </c>
      <c r="E89" s="6">
        <f>VLOOKUP($C89,Full_Wiki_stats_May13!$A$1:$I$239,3,0)</f>
        <v>22777</v>
      </c>
      <c r="F89" s="30">
        <f>VLOOKUP($C89,Full_Wiki_stats_May13!$A$1:$I$239,4,0)</f>
        <v>78.548974842999996</v>
      </c>
      <c r="G89" s="8">
        <f t="shared" si="1"/>
        <v>8.8873368034149344E-3</v>
      </c>
    </row>
    <row r="90" spans="1:7">
      <c r="A90" s="5">
        <v>89</v>
      </c>
      <c r="B90" s="5" t="s">
        <v>1201</v>
      </c>
      <c r="C90" s="5" t="s">
        <v>581</v>
      </c>
      <c r="D90" s="6">
        <f>VLOOKUP($C90,Full_Wiki_stats_May13!$A$1:$I$239,2,0)</f>
        <v>112691</v>
      </c>
      <c r="E90" s="6">
        <f>VLOOKUP($C90,Full_Wiki_stats_May13!$A$1:$I$239,3,0)</f>
        <v>177</v>
      </c>
      <c r="F90" s="30">
        <f>VLOOKUP($C90,Full_Wiki_stats_May13!$A$1:$I$239,4,0)</f>
        <v>636.67231638400006</v>
      </c>
      <c r="G90" s="8">
        <f t="shared" si="1"/>
        <v>6.9063468156668718E-5</v>
      </c>
    </row>
    <row r="91" spans="1:7">
      <c r="A91" s="5">
        <v>90</v>
      </c>
      <c r="B91" s="5" t="s">
        <v>1306</v>
      </c>
      <c r="C91" s="5" t="s">
        <v>697</v>
      </c>
      <c r="D91" s="6">
        <f>VLOOKUP($C91,Full_Wiki_stats_May13!$A$1:$I$239,2,0)</f>
        <v>9915</v>
      </c>
      <c r="E91" s="6">
        <f>VLOOKUP($C91,Full_Wiki_stats_May13!$A$1:$I$239,3,0)</f>
        <v>86</v>
      </c>
      <c r="F91" s="30">
        <f>VLOOKUP($C91,Full_Wiki_stats_May13!$A$1:$I$239,4,0)</f>
        <v>115.290697674</v>
      </c>
      <c r="G91" s="8">
        <f t="shared" si="1"/>
        <v>3.3556261364257116E-5</v>
      </c>
    </row>
    <row r="92" spans="1:7">
      <c r="A92" s="5">
        <v>91</v>
      </c>
      <c r="B92" s="5" t="s">
        <v>1282</v>
      </c>
      <c r="C92" s="5" t="s">
        <v>51</v>
      </c>
      <c r="D92" s="6">
        <f>VLOOKUP($C92,Full_Wiki_stats_May13!$A$1:$I$239,2,0)</f>
        <v>6735</v>
      </c>
      <c r="E92" s="6">
        <f>VLOOKUP($C92,Full_Wiki_stats_May13!$A$1:$I$239,3,0)</f>
        <v>59</v>
      </c>
      <c r="F92" s="30">
        <f>VLOOKUP($C92,Full_Wiki_stats_May13!$A$1:$I$239,4,0)</f>
        <v>114.152542373</v>
      </c>
      <c r="G92" s="8">
        <f t="shared" si="1"/>
        <v>2.3021156052222907E-5</v>
      </c>
    </row>
    <row r="93" spans="1:7">
      <c r="A93" s="5">
        <v>92</v>
      </c>
      <c r="B93" s="5" t="s">
        <v>1332</v>
      </c>
      <c r="C93" s="5" t="s">
        <v>781</v>
      </c>
      <c r="D93" s="6">
        <f>VLOOKUP($C93,Full_Wiki_stats_May13!$A$1:$I$239,2,0)</f>
        <v>18819</v>
      </c>
      <c r="E93" s="6">
        <f>VLOOKUP($C93,Full_Wiki_stats_May13!$A$1:$I$239,3,0)</f>
        <v>29</v>
      </c>
      <c r="F93" s="30">
        <f>VLOOKUP($C93,Full_Wiki_stats_May13!$A$1:$I$239,4,0)</f>
        <v>648.93103448299996</v>
      </c>
      <c r="G93" s="8">
        <f t="shared" si="1"/>
        <v>1.1315483483296006E-5</v>
      </c>
    </row>
    <row r="94" spans="1:7">
      <c r="A94" s="5">
        <v>93</v>
      </c>
      <c r="B94" s="5" t="s">
        <v>1119</v>
      </c>
      <c r="C94" s="5" t="s">
        <v>52</v>
      </c>
      <c r="D94" s="6">
        <f>VLOOKUP($C94,Full_Wiki_stats_May13!$A$1:$I$239,2,0)</f>
        <v>3378</v>
      </c>
      <c r="E94" s="6">
        <f>VLOOKUP($C94,Full_Wiki_stats_May13!$A$1:$I$239,3,0)</f>
        <v>69</v>
      </c>
      <c r="F94" s="30">
        <f>VLOOKUP($C94,Full_Wiki_stats_May13!$A$1:$I$239,4,0)</f>
        <v>48.956521739099998</v>
      </c>
      <c r="G94" s="8">
        <f t="shared" si="1"/>
        <v>2.6923046908531875E-5</v>
      </c>
    </row>
    <row r="95" spans="1:7">
      <c r="A95" s="5">
        <v>94</v>
      </c>
      <c r="B95" s="5" t="s">
        <v>1331</v>
      </c>
      <c r="C95" s="5" t="s">
        <v>767</v>
      </c>
      <c r="D95" s="6">
        <f>VLOOKUP($C95,Full_Wiki_stats_May13!$A$1:$I$239,2,0)</f>
        <v>4061</v>
      </c>
      <c r="E95" s="6">
        <f>VLOOKUP($C95,Full_Wiki_stats_May13!$A$1:$I$239,3,0)</f>
        <v>50</v>
      </c>
      <c r="F95" s="30">
        <f>VLOOKUP($C95,Full_Wiki_stats_May13!$A$1:$I$239,4,0)</f>
        <v>81.22</v>
      </c>
      <c r="G95" s="8">
        <f t="shared" si="1"/>
        <v>1.9509454281544835E-5</v>
      </c>
    </row>
    <row r="96" spans="1:7">
      <c r="A96" s="5">
        <v>95</v>
      </c>
      <c r="B96" s="5" t="s">
        <v>1343</v>
      </c>
      <c r="C96" s="5" t="s">
        <v>802</v>
      </c>
      <c r="D96" s="6">
        <f>VLOOKUP($C96,Full_Wiki_stats_May13!$A$1:$I$239,2,0)</f>
        <v>5959</v>
      </c>
      <c r="E96" s="6">
        <f>VLOOKUP($C96,Full_Wiki_stats_May13!$A$1:$I$239,3,0)</f>
        <v>36</v>
      </c>
      <c r="F96" s="30">
        <f>VLOOKUP($C96,Full_Wiki_stats_May13!$A$1:$I$239,4,0)</f>
        <v>165.527777778</v>
      </c>
      <c r="G96" s="8">
        <f t="shared" si="1"/>
        <v>1.4046807082712283E-5</v>
      </c>
    </row>
    <row r="97" spans="1:7">
      <c r="A97" s="5">
        <v>96</v>
      </c>
      <c r="B97" s="5" t="s">
        <v>1303</v>
      </c>
      <c r="C97" s="5" t="s">
        <v>20</v>
      </c>
      <c r="D97" s="6">
        <f>VLOOKUP($C97,Full_Wiki_stats_May13!$A$1:$I$239,2,0)</f>
        <v>1603849</v>
      </c>
      <c r="E97" s="6">
        <f>VLOOKUP($C97,Full_Wiki_stats_May13!$A$1:$I$239,3,0)</f>
        <v>14002</v>
      </c>
      <c r="F97" s="30">
        <f>VLOOKUP($C97,Full_Wiki_stats_May13!$A$1:$I$239,4,0)</f>
        <v>114.544279389</v>
      </c>
      <c r="G97" s="8">
        <f t="shared" si="1"/>
        <v>5.4634275770038161E-3</v>
      </c>
    </row>
    <row r="98" spans="1:7">
      <c r="A98" s="5">
        <v>97</v>
      </c>
      <c r="B98" s="5" t="s">
        <v>1241</v>
      </c>
      <c r="C98" s="5" t="s">
        <v>53</v>
      </c>
      <c r="D98" s="6">
        <f>VLOOKUP($C98,Full_Wiki_stats_May13!$A$1:$I$239,2,0)</f>
        <v>6589015</v>
      </c>
      <c r="E98" s="6">
        <f>VLOOKUP($C98,Full_Wiki_stats_May13!$A$1:$I$239,3,0)</f>
        <v>47015</v>
      </c>
      <c r="F98" s="30">
        <f>VLOOKUP($C98,Full_Wiki_stats_May13!$A$1:$I$239,4,0)</f>
        <v>140.147080719</v>
      </c>
      <c r="G98" s="8">
        <f t="shared" si="1"/>
        <v>1.8344739860936609E-2</v>
      </c>
    </row>
    <row r="99" spans="1:7">
      <c r="A99" s="5">
        <v>98</v>
      </c>
      <c r="B99" s="5" t="s">
        <v>1221</v>
      </c>
      <c r="C99" s="5" t="s">
        <v>54</v>
      </c>
      <c r="D99" s="6">
        <f>VLOOKUP($C99,Full_Wiki_stats_May13!$A$1:$I$239,2,0)</f>
        <v>5168734</v>
      </c>
      <c r="E99" s="6">
        <f>VLOOKUP($C99,Full_Wiki_stats_May13!$A$1:$I$239,3,0)</f>
        <v>60487</v>
      </c>
      <c r="F99" s="30">
        <f>VLOOKUP($C99,Full_Wiki_stats_May13!$A$1:$I$239,4,0)</f>
        <v>85.451981417499994</v>
      </c>
      <c r="G99" s="8">
        <f t="shared" si="1"/>
        <v>2.3601367222556052E-2</v>
      </c>
    </row>
    <row r="100" spans="1:7">
      <c r="A100" s="5">
        <v>99</v>
      </c>
      <c r="B100" s="5" t="s">
        <v>1113</v>
      </c>
      <c r="C100" s="5" t="s">
        <v>435</v>
      </c>
      <c r="D100" s="6">
        <f>VLOOKUP($C100,Full_Wiki_stats_May13!$A$1:$I$239,2,0)</f>
        <v>19327</v>
      </c>
      <c r="E100" s="6">
        <f>VLOOKUP($C100,Full_Wiki_stats_May13!$A$1:$I$239,3,0)</f>
        <v>71</v>
      </c>
      <c r="F100" s="30">
        <f>VLOOKUP($C100,Full_Wiki_stats_May13!$A$1:$I$239,4,0)</f>
        <v>272.21126760599998</v>
      </c>
      <c r="G100" s="8">
        <f t="shared" si="1"/>
        <v>2.770342507979367E-5</v>
      </c>
    </row>
    <row r="101" spans="1:7">
      <c r="A101" s="5">
        <v>100</v>
      </c>
      <c r="B101" s="5" t="s">
        <v>1092</v>
      </c>
      <c r="C101" s="5" t="s">
        <v>429</v>
      </c>
      <c r="D101" s="6">
        <f>VLOOKUP($C101,Full_Wiki_stats_May13!$A$1:$I$239,2,0)</f>
        <v>4034</v>
      </c>
      <c r="E101" s="6">
        <f>VLOOKUP($C101,Full_Wiki_stats_May13!$A$1:$I$239,3,0)</f>
        <v>74</v>
      </c>
      <c r="F101" s="30">
        <f>VLOOKUP($C101,Full_Wiki_stats_May13!$A$1:$I$239,4,0)</f>
        <v>54.513513513500001</v>
      </c>
      <c r="G101" s="8">
        <f t="shared" si="1"/>
        <v>2.8873992336686357E-5</v>
      </c>
    </row>
    <row r="102" spans="1:7">
      <c r="A102" s="5">
        <v>101</v>
      </c>
      <c r="B102" s="5" t="s">
        <v>1198</v>
      </c>
      <c r="C102" s="5" t="s">
        <v>55</v>
      </c>
      <c r="D102" s="6">
        <f>VLOOKUP($C102,Full_Wiki_stats_May13!$A$1:$I$239,2,0)</f>
        <v>852536</v>
      </c>
      <c r="E102" s="6">
        <f>VLOOKUP($C102,Full_Wiki_stats_May13!$A$1:$I$239,3,0)</f>
        <v>11157</v>
      </c>
      <c r="F102" s="30">
        <f>VLOOKUP($C102,Full_Wiki_stats_May13!$A$1:$I$239,4,0)</f>
        <v>76.412655731800001</v>
      </c>
      <c r="G102" s="8">
        <f t="shared" si="1"/>
        <v>4.3533396283839147E-3</v>
      </c>
    </row>
    <row r="103" spans="1:7">
      <c r="A103" s="5">
        <v>102</v>
      </c>
      <c r="B103" s="5" t="s">
        <v>1240</v>
      </c>
      <c r="C103" s="5" t="s">
        <v>79</v>
      </c>
      <c r="D103" s="6">
        <f>VLOOKUP($C103,Full_Wiki_stats_May13!$A$1:$I$239,2,0)</f>
        <v>6781</v>
      </c>
      <c r="E103" s="6">
        <f>VLOOKUP($C103,Full_Wiki_stats_May13!$A$1:$I$239,3,0)</f>
        <v>95</v>
      </c>
      <c r="F103" s="30">
        <f>VLOOKUP($C103,Full_Wiki_stats_May13!$A$1:$I$239,4,0)</f>
        <v>71.378947368400006</v>
      </c>
      <c r="G103" s="8">
        <f t="shared" si="1"/>
        <v>3.7067963134935191E-5</v>
      </c>
    </row>
    <row r="104" spans="1:7">
      <c r="A104" s="5">
        <v>103</v>
      </c>
      <c r="B104" s="5" t="s">
        <v>1314</v>
      </c>
      <c r="C104" s="5" t="s">
        <v>56</v>
      </c>
      <c r="D104" s="6">
        <f>VLOOKUP($C104,Full_Wiki_stats_May13!$A$1:$I$239,2,0)</f>
        <v>12445887</v>
      </c>
      <c r="E104" s="6">
        <f>VLOOKUP($C104,Full_Wiki_stats_May13!$A$1:$I$239,3,0)</f>
        <v>81925</v>
      </c>
      <c r="F104" s="30">
        <f>VLOOKUP($C104,Full_Wiki_stats_May13!$A$1:$I$239,4,0)</f>
        <v>151.91805919999999</v>
      </c>
      <c r="G104" s="8">
        <f t="shared" si="1"/>
        <v>3.1966240840311216E-2</v>
      </c>
    </row>
    <row r="105" spans="1:7">
      <c r="A105" s="5">
        <v>104</v>
      </c>
      <c r="B105" s="5" t="s">
        <v>1169</v>
      </c>
      <c r="C105" s="5" t="s">
        <v>514</v>
      </c>
      <c r="D105" s="6">
        <f>VLOOKUP($C105,Full_Wiki_stats_May13!$A$1:$I$239,2,0)</f>
        <v>23918</v>
      </c>
      <c r="E105" s="6">
        <f>VLOOKUP($C105,Full_Wiki_stats_May13!$A$1:$I$239,3,0)</f>
        <v>144</v>
      </c>
      <c r="F105" s="30">
        <f>VLOOKUP($C105,Full_Wiki_stats_May13!$A$1:$I$239,4,0)</f>
        <v>166.097222222</v>
      </c>
      <c r="G105" s="8">
        <f t="shared" si="1"/>
        <v>5.6187228330849131E-5</v>
      </c>
    </row>
    <row r="106" spans="1:7">
      <c r="A106" s="5">
        <v>105</v>
      </c>
      <c r="B106" s="5" t="s">
        <v>1320</v>
      </c>
      <c r="C106" s="5" t="s">
        <v>750</v>
      </c>
      <c r="D106" s="6">
        <f>VLOOKUP($C106,Full_Wiki_stats_May13!$A$1:$I$239,2,0)</f>
        <v>2704</v>
      </c>
      <c r="E106" s="6">
        <f>VLOOKUP($C106,Full_Wiki_stats_May13!$A$1:$I$239,3,0)</f>
        <v>80</v>
      </c>
      <c r="F106" s="30">
        <f>VLOOKUP($C106,Full_Wiki_stats_May13!$A$1:$I$239,4,0)</f>
        <v>33.799999999999997</v>
      </c>
      <c r="G106" s="8">
        <f t="shared" si="1"/>
        <v>3.1215126850471742E-5</v>
      </c>
    </row>
    <row r="107" spans="1:7">
      <c r="A107" s="5">
        <v>106</v>
      </c>
      <c r="B107" s="5" t="s">
        <v>1096</v>
      </c>
      <c r="C107" s="5" t="s">
        <v>81</v>
      </c>
      <c r="D107" s="6">
        <f>VLOOKUP($C107,Full_Wiki_stats_May13!$A$1:$I$239,2,0)</f>
        <v>11474</v>
      </c>
      <c r="E107" s="6">
        <f>VLOOKUP($C107,Full_Wiki_stats_May13!$A$1:$I$239,3,0)</f>
        <v>228</v>
      </c>
      <c r="F107" s="30">
        <f>VLOOKUP($C107,Full_Wiki_stats_May13!$A$1:$I$239,4,0)</f>
        <v>50.324561403499999</v>
      </c>
      <c r="G107" s="8">
        <f t="shared" si="1"/>
        <v>8.8963111523844449E-5</v>
      </c>
    </row>
    <row r="108" spans="1:7">
      <c r="A108" s="5">
        <v>107</v>
      </c>
      <c r="B108" s="5" t="s">
        <v>1227</v>
      </c>
      <c r="C108" s="5" t="s">
        <v>197</v>
      </c>
      <c r="D108" s="6">
        <f>VLOOKUP($C108,Full_Wiki_stats_May13!$A$1:$I$239,2,0)</f>
        <v>23463</v>
      </c>
      <c r="E108" s="6">
        <f>VLOOKUP($C108,Full_Wiki_stats_May13!$A$1:$I$239,3,0)</f>
        <v>117</v>
      </c>
      <c r="F108" s="30">
        <f>VLOOKUP($C108,Full_Wiki_stats_May13!$A$1:$I$239,4,0)</f>
        <v>200.53846153800001</v>
      </c>
      <c r="G108" s="8">
        <f t="shared" si="1"/>
        <v>4.5652123018814918E-5</v>
      </c>
    </row>
    <row r="109" spans="1:7">
      <c r="A109" s="5">
        <v>108</v>
      </c>
      <c r="B109" s="5" t="s">
        <v>1265</v>
      </c>
      <c r="C109" s="5" t="s">
        <v>28</v>
      </c>
      <c r="D109" s="6">
        <f>VLOOKUP($C109,Full_Wiki_stats_May13!$A$1:$I$239,2,0)</f>
        <v>2030039</v>
      </c>
      <c r="E109" s="6">
        <f>VLOOKUP($C109,Full_Wiki_stats_May13!$A$1:$I$239,3,0)</f>
        <v>10901</v>
      </c>
      <c r="F109" s="30">
        <f>VLOOKUP($C109,Full_Wiki_stats_May13!$A$1:$I$239,4,0)</f>
        <v>186.225025227</v>
      </c>
      <c r="G109" s="8">
        <f t="shared" si="1"/>
        <v>4.2534512224624054E-3</v>
      </c>
    </row>
    <row r="110" spans="1:7">
      <c r="A110" s="5">
        <v>109</v>
      </c>
      <c r="B110" s="5" t="s">
        <v>1329</v>
      </c>
      <c r="C110" s="5" t="s">
        <v>82</v>
      </c>
      <c r="D110" s="6">
        <f>VLOOKUP($C110,Full_Wiki_stats_May13!$A$1:$I$239,2,0)</f>
        <v>24330</v>
      </c>
      <c r="E110" s="6">
        <f>VLOOKUP($C110,Full_Wiki_stats_May13!$A$1:$I$239,3,0)</f>
        <v>232</v>
      </c>
      <c r="F110" s="30">
        <f>VLOOKUP($C110,Full_Wiki_stats_May13!$A$1:$I$239,4,0)</f>
        <v>104.87068965500001</v>
      </c>
      <c r="G110" s="8">
        <f t="shared" si="1"/>
        <v>9.0523867866368045E-5</v>
      </c>
    </row>
    <row r="111" spans="1:7">
      <c r="A111" s="5">
        <v>110</v>
      </c>
      <c r="B111" s="5" t="s">
        <v>1318</v>
      </c>
      <c r="C111" s="5" t="s">
        <v>1036</v>
      </c>
      <c r="D111" s="6">
        <f>VLOOKUP($C111,Full_Wiki_stats_May13!$A$1:$I$239,2,0)</f>
        <v>1962</v>
      </c>
      <c r="E111" s="6">
        <f>VLOOKUP($C111,Full_Wiki_stats_May13!$A$1:$I$239,3,0)</f>
        <v>70</v>
      </c>
      <c r="F111" s="30">
        <f>VLOOKUP($C111,Full_Wiki_stats_May13!$A$1:$I$239,4,0)</f>
        <v>28.028571428599999</v>
      </c>
      <c r="G111" s="8">
        <f t="shared" si="1"/>
        <v>2.731323599416277E-5</v>
      </c>
    </row>
    <row r="112" spans="1:7">
      <c r="A112" s="5">
        <v>111</v>
      </c>
      <c r="B112" s="5" t="s">
        <v>1111</v>
      </c>
      <c r="C112" s="5" t="s">
        <v>57</v>
      </c>
      <c r="D112" s="6">
        <f>VLOOKUP($C112,Full_Wiki_stats_May13!$A$1:$I$239,2,0)</f>
        <v>124011</v>
      </c>
      <c r="E112" s="6">
        <f>VLOOKUP($C112,Full_Wiki_stats_May13!$A$1:$I$239,3,0)</f>
        <v>728</v>
      </c>
      <c r="F112" s="30">
        <f>VLOOKUP($C112,Full_Wiki_stats_May13!$A$1:$I$239,4,0)</f>
        <v>170.34478021999999</v>
      </c>
      <c r="G112" s="8">
        <f t="shared" si="1"/>
        <v>2.8405765433929281E-4</v>
      </c>
    </row>
    <row r="113" spans="1:7">
      <c r="A113" s="5">
        <v>112</v>
      </c>
      <c r="B113" s="5" t="s">
        <v>1270</v>
      </c>
      <c r="C113" s="5" t="s">
        <v>58</v>
      </c>
      <c r="D113" s="6">
        <f>VLOOKUP($C113,Full_Wiki_stats_May13!$A$1:$I$239,2,0)</f>
        <v>433865</v>
      </c>
      <c r="E113" s="6">
        <f>VLOOKUP($C113,Full_Wiki_stats_May13!$A$1:$I$239,3,0)</f>
        <v>4526</v>
      </c>
      <c r="F113" s="30">
        <f>VLOOKUP($C113,Full_Wiki_stats_May13!$A$1:$I$239,4,0)</f>
        <v>95.860583296499996</v>
      </c>
      <c r="G113" s="8">
        <f t="shared" si="1"/>
        <v>1.7659958015654386E-3</v>
      </c>
    </row>
    <row r="114" spans="1:7">
      <c r="A114" s="5">
        <v>113</v>
      </c>
      <c r="B114" s="5" t="s">
        <v>1239</v>
      </c>
      <c r="C114" s="5" t="s">
        <v>59</v>
      </c>
      <c r="D114" s="6">
        <f>VLOOKUP($C114,Full_Wiki_stats_May13!$A$1:$I$239,2,0)</f>
        <v>456115</v>
      </c>
      <c r="E114" s="6">
        <f>VLOOKUP($C114,Full_Wiki_stats_May13!$A$1:$I$239,3,0)</f>
        <v>5556</v>
      </c>
      <c r="F114" s="30">
        <f>VLOOKUP($C114,Full_Wiki_stats_May13!$A$1:$I$239,4,0)</f>
        <v>82.094132469399995</v>
      </c>
      <c r="G114" s="8">
        <f t="shared" si="1"/>
        <v>2.1678905597652624E-3</v>
      </c>
    </row>
    <row r="115" spans="1:7">
      <c r="A115" s="5">
        <v>114</v>
      </c>
      <c r="B115" s="5" t="s">
        <v>1248</v>
      </c>
      <c r="C115" s="5" t="s">
        <v>929</v>
      </c>
      <c r="D115" s="6">
        <f>VLOOKUP($C115,Full_Wiki_stats_May13!$A$1:$I$239,2,0)</f>
        <v>9329</v>
      </c>
      <c r="E115" s="6">
        <f>VLOOKUP($C115,Full_Wiki_stats_May13!$A$1:$I$239,3,0)</f>
        <v>120</v>
      </c>
      <c r="F115" s="30">
        <f>VLOOKUP($C115,Full_Wiki_stats_May13!$A$1:$I$239,4,0)</f>
        <v>77.741666666699999</v>
      </c>
      <c r="G115" s="8">
        <f t="shared" si="1"/>
        <v>4.6822690275707606E-5</v>
      </c>
    </row>
    <row r="116" spans="1:7">
      <c r="A116" s="5">
        <v>115</v>
      </c>
      <c r="B116" s="5" t="s">
        <v>1293</v>
      </c>
      <c r="C116" s="5" t="s">
        <v>60</v>
      </c>
      <c r="D116" s="6">
        <f>VLOOKUP($C116,Full_Wiki_stats_May13!$A$1:$I$239,2,0)</f>
        <v>13645596</v>
      </c>
      <c r="E116" s="6">
        <f>VLOOKUP($C116,Full_Wiki_stats_May13!$A$1:$I$239,3,0)</f>
        <v>145487</v>
      </c>
      <c r="F116" s="30">
        <f>VLOOKUP($C116,Full_Wiki_stats_May13!$A$1:$I$239,4,0)</f>
        <v>93.792545038399993</v>
      </c>
      <c r="G116" s="8">
        <f t="shared" si="1"/>
        <v>5.6767439501182272E-2</v>
      </c>
    </row>
    <row r="117" spans="1:7">
      <c r="A117" s="5">
        <v>116</v>
      </c>
      <c r="B117" s="5" t="s">
        <v>1328</v>
      </c>
      <c r="C117" s="5" t="s">
        <v>158</v>
      </c>
      <c r="D117" s="6">
        <f>VLOOKUP($C117,Full_Wiki_stats_May13!$A$1:$I$239,2,0)</f>
        <v>27304</v>
      </c>
      <c r="E117" s="6">
        <f>VLOOKUP($C117,Full_Wiki_stats_May13!$A$1:$I$239,3,0)</f>
        <v>137</v>
      </c>
      <c r="F117" s="30">
        <f>VLOOKUP($C117,Full_Wiki_stats_May13!$A$1:$I$239,4,0)</f>
        <v>199.299270073</v>
      </c>
      <c r="G117" s="8">
        <f t="shared" si="1"/>
        <v>5.3455904731432854E-5</v>
      </c>
    </row>
    <row r="118" spans="1:7">
      <c r="A118" s="5">
        <v>117</v>
      </c>
      <c r="B118" s="5" t="s">
        <v>1110</v>
      </c>
      <c r="C118" s="5" t="s">
        <v>62</v>
      </c>
      <c r="D118" s="6">
        <f>VLOOKUP($C118,Full_Wiki_stats_May13!$A$1:$I$239,2,0)</f>
        <v>31319</v>
      </c>
      <c r="E118" s="6">
        <f>VLOOKUP($C118,Full_Wiki_stats_May13!$A$1:$I$239,3,0)</f>
        <v>244</v>
      </c>
      <c r="F118" s="30">
        <f>VLOOKUP($C118,Full_Wiki_stats_May13!$A$1:$I$239,4,0)</f>
        <v>128.356557377</v>
      </c>
      <c r="G118" s="8">
        <f t="shared" si="1"/>
        <v>9.5206136893938808E-5</v>
      </c>
    </row>
    <row r="119" spans="1:7">
      <c r="A119" s="5">
        <v>118</v>
      </c>
      <c r="B119" s="5" t="s">
        <v>1247</v>
      </c>
      <c r="C119" s="5" t="s">
        <v>63</v>
      </c>
      <c r="D119" s="6">
        <f>VLOOKUP($C119,Full_Wiki_stats_May13!$A$1:$I$239,2,0)</f>
        <v>3521224</v>
      </c>
      <c r="E119" s="6">
        <f>VLOOKUP($C119,Full_Wiki_stats_May13!$A$1:$I$239,3,0)</f>
        <v>30498</v>
      </c>
      <c r="F119" s="30">
        <f>VLOOKUP($C119,Full_Wiki_stats_May13!$A$1:$I$239,4,0)</f>
        <v>115.457538199</v>
      </c>
      <c r="G119" s="8">
        <f t="shared" si="1"/>
        <v>1.1899986733571089E-2</v>
      </c>
    </row>
    <row r="120" spans="1:7">
      <c r="A120" s="5">
        <v>119</v>
      </c>
      <c r="B120" s="5" t="s">
        <v>1137</v>
      </c>
      <c r="C120" s="5" t="s">
        <v>65</v>
      </c>
      <c r="D120" s="6">
        <f>VLOOKUP($C120,Full_Wiki_stats_May13!$A$1:$I$239,2,0)</f>
        <v>304589</v>
      </c>
      <c r="E120" s="6">
        <f>VLOOKUP($C120,Full_Wiki_stats_May13!$A$1:$I$239,3,0)</f>
        <v>1289</v>
      </c>
      <c r="F120" s="30">
        <f>VLOOKUP($C120,Full_Wiki_stats_May13!$A$1:$I$239,4,0)</f>
        <v>236.29868114799999</v>
      </c>
      <c r="G120" s="8">
        <f t="shared" si="1"/>
        <v>5.0295373137822588E-4</v>
      </c>
    </row>
    <row r="121" spans="1:7">
      <c r="A121" s="5">
        <v>120</v>
      </c>
      <c r="B121" s="5" t="s">
        <v>1107</v>
      </c>
      <c r="C121" s="5" t="s">
        <v>282</v>
      </c>
      <c r="D121" s="6">
        <f>VLOOKUP($C121,Full_Wiki_stats_May13!$A$1:$I$239,2,0)</f>
        <v>43570</v>
      </c>
      <c r="E121" s="6">
        <f>VLOOKUP($C121,Full_Wiki_stats_May13!$A$1:$I$239,3,0)</f>
        <v>102</v>
      </c>
      <c r="F121" s="30">
        <f>VLOOKUP($C121,Full_Wiki_stats_May13!$A$1:$I$239,4,0)</f>
        <v>427.15686274500001</v>
      </c>
      <c r="G121" s="8">
        <f t="shared" si="1"/>
        <v>3.9799286734351468E-5</v>
      </c>
    </row>
    <row r="122" spans="1:7">
      <c r="A122" s="5">
        <v>121</v>
      </c>
      <c r="B122" s="5" t="s">
        <v>1106</v>
      </c>
      <c r="C122" s="5" t="s">
        <v>66</v>
      </c>
      <c r="D122" s="6">
        <f>VLOOKUP($C122,Full_Wiki_stats_May13!$A$1:$I$239,2,0)</f>
        <v>274160</v>
      </c>
      <c r="E122" s="6">
        <f>VLOOKUP($C122,Full_Wiki_stats_May13!$A$1:$I$239,3,0)</f>
        <v>1084</v>
      </c>
      <c r="F122" s="30">
        <f>VLOOKUP($C122,Full_Wiki_stats_May13!$A$1:$I$239,4,0)</f>
        <v>252.915129151</v>
      </c>
      <c r="G122" s="8">
        <f t="shared" si="1"/>
        <v>4.2296496882389205E-4</v>
      </c>
    </row>
    <row r="123" spans="1:7">
      <c r="A123" s="5">
        <v>122</v>
      </c>
      <c r="B123" s="5" t="s">
        <v>1219</v>
      </c>
      <c r="C123" s="5" t="s">
        <v>67</v>
      </c>
      <c r="D123" s="6">
        <f>VLOOKUP($C123,Full_Wiki_stats_May13!$A$1:$I$239,2,0)</f>
        <v>905118</v>
      </c>
      <c r="E123" s="6">
        <f>VLOOKUP($C123,Full_Wiki_stats_May13!$A$1:$I$239,3,0)</f>
        <v>7155</v>
      </c>
      <c r="F123" s="30">
        <f>VLOOKUP($C123,Full_Wiki_stats_May13!$A$1:$I$239,4,0)</f>
        <v>126.50146750499999</v>
      </c>
      <c r="G123" s="8">
        <f t="shared" si="1"/>
        <v>2.7918029076890662E-3</v>
      </c>
    </row>
    <row r="124" spans="1:7">
      <c r="A124" s="5">
        <v>123</v>
      </c>
      <c r="B124" s="5" t="s">
        <v>1327</v>
      </c>
      <c r="C124" s="5" t="s">
        <v>560</v>
      </c>
      <c r="D124" s="6">
        <f>VLOOKUP($C124,Full_Wiki_stats_May13!$A$1:$I$239,2,0)</f>
        <v>3756</v>
      </c>
      <c r="E124" s="6">
        <f>VLOOKUP($C124,Full_Wiki_stats_May13!$A$1:$I$239,3,0)</f>
        <v>39</v>
      </c>
      <c r="F124" s="30">
        <f>VLOOKUP($C124,Full_Wiki_stats_May13!$A$1:$I$239,4,0)</f>
        <v>96.307692307699995</v>
      </c>
      <c r="G124" s="8">
        <f t="shared" si="1"/>
        <v>1.5217374339604973E-5</v>
      </c>
    </row>
    <row r="125" spans="1:7">
      <c r="A125" s="5">
        <v>124</v>
      </c>
      <c r="B125" s="5" t="s">
        <v>1298</v>
      </c>
      <c r="C125" s="5" t="s">
        <v>68</v>
      </c>
      <c r="D125" s="6">
        <f>VLOOKUP($C125,Full_Wiki_stats_May13!$A$1:$I$239,2,0)</f>
        <v>2062037</v>
      </c>
      <c r="E125" s="6">
        <f>VLOOKUP($C125,Full_Wiki_stats_May13!$A$1:$I$239,3,0)</f>
        <v>23926</v>
      </c>
      <c r="F125" s="30">
        <f>VLOOKUP($C125,Full_Wiki_stats_May13!$A$1:$I$239,4,0)</f>
        <v>86.183942154999997</v>
      </c>
      <c r="G125" s="8">
        <f t="shared" si="1"/>
        <v>9.3356640628048347E-3</v>
      </c>
    </row>
    <row r="126" spans="1:7">
      <c r="A126" s="5">
        <v>125</v>
      </c>
      <c r="B126" s="5" t="s">
        <v>1172</v>
      </c>
      <c r="C126" s="5" t="s">
        <v>69</v>
      </c>
      <c r="D126" s="6">
        <f>VLOOKUP($C126,Full_Wiki_stats_May13!$A$1:$I$239,2,0)</f>
        <v>1839988</v>
      </c>
      <c r="E126" s="6">
        <f>VLOOKUP($C126,Full_Wiki_stats_May13!$A$1:$I$239,3,0)</f>
        <v>10028</v>
      </c>
      <c r="F126" s="30">
        <f>VLOOKUP($C126,Full_Wiki_stats_May13!$A$1:$I$239,4,0)</f>
        <v>183.48504188300001</v>
      </c>
      <c r="G126" s="8">
        <f t="shared" si="1"/>
        <v>3.9128161507066325E-3</v>
      </c>
    </row>
    <row r="127" spans="1:7">
      <c r="A127" s="5">
        <v>126</v>
      </c>
      <c r="B127" s="5" t="s">
        <v>1297</v>
      </c>
      <c r="C127" s="5" t="s">
        <v>70</v>
      </c>
      <c r="D127" s="6">
        <f>VLOOKUP($C127,Full_Wiki_stats_May13!$A$1:$I$239,2,0)</f>
        <v>167269</v>
      </c>
      <c r="E127" s="6">
        <f>VLOOKUP($C127,Full_Wiki_stats_May13!$A$1:$I$239,3,0)</f>
        <v>447</v>
      </c>
      <c r="F127" s="30">
        <f>VLOOKUP($C127,Full_Wiki_stats_May13!$A$1:$I$239,4,0)</f>
        <v>374.203579418</v>
      </c>
      <c r="G127" s="8">
        <f t="shared" si="1"/>
        <v>1.7441452127701083E-4</v>
      </c>
    </row>
    <row r="128" spans="1:7">
      <c r="A128" s="5">
        <v>127</v>
      </c>
      <c r="B128" s="5" t="s">
        <v>1319</v>
      </c>
      <c r="C128" s="5" t="s">
        <v>817</v>
      </c>
      <c r="D128" s="6">
        <f>VLOOKUP($C128,Full_Wiki_stats_May13!$A$1:$I$239,2,0)</f>
        <v>23199</v>
      </c>
      <c r="E128" s="6">
        <f>VLOOKUP($C128,Full_Wiki_stats_May13!$A$1:$I$239,3,0)</f>
        <v>161</v>
      </c>
      <c r="F128" s="30">
        <f>VLOOKUP($C128,Full_Wiki_stats_May13!$A$1:$I$239,4,0)</f>
        <v>144.09316770199999</v>
      </c>
      <c r="G128" s="8">
        <f t="shared" si="1"/>
        <v>6.2820442786574372E-5</v>
      </c>
    </row>
    <row r="129" spans="1:7">
      <c r="A129" s="5">
        <v>128</v>
      </c>
      <c r="B129" s="5" t="s">
        <v>1099</v>
      </c>
      <c r="C129" s="5" t="s">
        <v>71</v>
      </c>
      <c r="D129" s="6">
        <f>VLOOKUP($C129,Full_Wiki_stats_May13!$A$1:$I$239,2,0)</f>
        <v>1151775</v>
      </c>
      <c r="E129" s="6">
        <f>VLOOKUP($C129,Full_Wiki_stats_May13!$A$1:$I$239,3,0)</f>
        <v>8244</v>
      </c>
      <c r="F129" s="30">
        <f>VLOOKUP($C129,Full_Wiki_stats_May13!$A$1:$I$239,4,0)</f>
        <v>139.71069868999999</v>
      </c>
      <c r="G129" s="8">
        <f t="shared" si="1"/>
        <v>3.2167188219411127E-3</v>
      </c>
    </row>
    <row r="130" spans="1:7">
      <c r="A130" s="5">
        <v>129</v>
      </c>
      <c r="B130" s="5" t="s">
        <v>1326</v>
      </c>
      <c r="C130" s="5" t="s">
        <v>123</v>
      </c>
      <c r="D130" s="6">
        <f>VLOOKUP($C130,Full_Wiki_stats_May13!$A$1:$I$239,2,0)</f>
        <v>33952</v>
      </c>
      <c r="E130" s="6">
        <f>VLOOKUP($C130,Full_Wiki_stats_May13!$A$1:$I$239,3,0)</f>
        <v>189</v>
      </c>
      <c r="F130" s="30">
        <f>VLOOKUP($C130,Full_Wiki_stats_May13!$A$1:$I$239,4,0)</f>
        <v>179.64021163999999</v>
      </c>
      <c r="G130" s="8">
        <f t="shared" si="1"/>
        <v>7.374573718423948E-5</v>
      </c>
    </row>
    <row r="131" spans="1:7">
      <c r="A131" s="5">
        <v>130</v>
      </c>
      <c r="B131" s="5" t="s">
        <v>1255</v>
      </c>
      <c r="C131" s="5" t="s">
        <v>12</v>
      </c>
      <c r="D131" s="6">
        <f>VLOOKUP($C131,Full_Wiki_stats_May13!$A$1:$I$239,2,0)</f>
        <v>70485</v>
      </c>
      <c r="E131" s="6">
        <f>VLOOKUP($C131,Full_Wiki_stats_May13!$A$1:$I$239,3,0)</f>
        <v>462</v>
      </c>
      <c r="F131" s="30">
        <f>VLOOKUP($C131,Full_Wiki_stats_May13!$A$1:$I$239,4,0)</f>
        <v>152.56493506499999</v>
      </c>
      <c r="G131" s="8">
        <f t="shared" ref="G131:G135" si="2">E131/$I$1</f>
        <v>1.8026735756147429E-4</v>
      </c>
    </row>
    <row r="132" spans="1:7">
      <c r="A132" s="5">
        <v>131</v>
      </c>
      <c r="B132" s="5" t="s">
        <v>1194</v>
      </c>
      <c r="C132" s="5" t="s">
        <v>1056</v>
      </c>
      <c r="D132" s="6">
        <f>VLOOKUP($C132,Full_Wiki_stats_May13!$A$1:$I$239,2,0)</f>
        <v>111983</v>
      </c>
      <c r="E132" s="6">
        <f>VLOOKUP($C132,Full_Wiki_stats_May13!$A$1:$I$239,3,0)</f>
        <v>179</v>
      </c>
      <c r="F132" s="30">
        <f>VLOOKUP($C132,Full_Wiki_stats_May13!$A$1:$I$239,4,0)</f>
        <v>625.60335195499999</v>
      </c>
      <c r="G132" s="8">
        <f t="shared" si="2"/>
        <v>6.9843846327930509E-5</v>
      </c>
    </row>
    <row r="133" spans="1:7">
      <c r="A133" s="5">
        <v>132</v>
      </c>
      <c r="B133" s="5" t="s">
        <v>1112</v>
      </c>
      <c r="C133" s="5" t="s">
        <v>513</v>
      </c>
      <c r="D133" s="6">
        <f>VLOOKUP($C133,Full_Wiki_stats_May13!$A$1:$I$239,2,0)</f>
        <v>4406</v>
      </c>
      <c r="E133" s="6">
        <f>VLOOKUP($C133,Full_Wiki_stats_May13!$A$1:$I$239,3,0)</f>
        <v>59</v>
      </c>
      <c r="F133" s="30">
        <f>VLOOKUP($C133,Full_Wiki_stats_May13!$A$1:$I$239,4,0)</f>
        <v>74.677966101699994</v>
      </c>
      <c r="G133" s="8">
        <f t="shared" si="2"/>
        <v>2.3021156052222907E-5</v>
      </c>
    </row>
    <row r="134" spans="1:7">
      <c r="A134" s="5">
        <v>133</v>
      </c>
      <c r="B134" s="5" t="s">
        <v>1170</v>
      </c>
      <c r="C134" s="5" t="s">
        <v>72</v>
      </c>
      <c r="D134" s="6">
        <f>VLOOKUP($C134,Full_Wiki_stats_May13!$A$1:$I$239,2,0)</f>
        <v>145467</v>
      </c>
      <c r="E134" s="6">
        <f>VLOOKUP($C134,Full_Wiki_stats_May13!$A$1:$I$239,3,0)</f>
        <v>432</v>
      </c>
      <c r="F134" s="30">
        <f>VLOOKUP($C134,Full_Wiki_stats_May13!$A$1:$I$239,4,0)</f>
        <v>336.72916666700002</v>
      </c>
      <c r="G134" s="8">
        <f t="shared" si="2"/>
        <v>1.685616849925474E-4</v>
      </c>
    </row>
    <row r="135" spans="1:7">
      <c r="A135" s="5">
        <v>134</v>
      </c>
      <c r="B135" s="5" t="s">
        <v>1216</v>
      </c>
      <c r="C135" s="5" t="s">
        <v>920</v>
      </c>
      <c r="D135" s="6">
        <f>VLOOKUP($C135,Full_Wiki_stats_May13!$A$1:$I$239,2,0)</f>
        <v>612</v>
      </c>
      <c r="E135" s="6">
        <f>VLOOKUP($C135,Full_Wiki_stats_May13!$A$1:$I$239,3,0)</f>
        <v>17</v>
      </c>
      <c r="F135" s="30">
        <f>VLOOKUP($C135,Full_Wiki_stats_May13!$A$1:$I$239,4,0)</f>
        <v>36</v>
      </c>
      <c r="G135" s="8">
        <f t="shared" si="2"/>
        <v>6.6332144557252447E-6</v>
      </c>
    </row>
  </sheetData>
  <sortState ref="B2:G135">
    <sortCondition ref="B2:B135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topLeftCell="A192" workbookViewId="0">
      <selection activeCell="B74" sqref="B74"/>
    </sheetView>
  </sheetViews>
  <sheetFormatPr baseColWidth="10" defaultRowHeight="15" x14ac:dyDescent="0"/>
  <cols>
    <col min="2" max="2" width="31.33203125" customWidth="1"/>
    <col min="3" max="3" width="5.33203125" customWidth="1"/>
    <col min="4" max="4" width="15.83203125" customWidth="1"/>
    <col min="5" max="5" width="13.6640625" customWidth="1"/>
  </cols>
  <sheetData>
    <row r="1" spans="1:5">
      <c r="B1" t="s">
        <v>0</v>
      </c>
      <c r="C1" t="s">
        <v>1350</v>
      </c>
      <c r="D1" t="s">
        <v>1351</v>
      </c>
      <c r="E1" t="s">
        <v>1352</v>
      </c>
    </row>
    <row r="2" spans="1:5">
      <c r="A2">
        <v>1</v>
      </c>
      <c r="B2" t="s">
        <v>1313</v>
      </c>
      <c r="C2" t="s">
        <v>164</v>
      </c>
      <c r="D2">
        <f>VLOOKUP($C2,Full_Book_stats_May13!$A$1:$E$1020,2,0)</f>
        <v>10</v>
      </c>
      <c r="E2">
        <f>VLOOKUP($C2,Full_Book_stats_May13!$A$1:$E$1020,3,0)</f>
        <v>8</v>
      </c>
    </row>
    <row r="3" spans="1:5">
      <c r="A3">
        <v>2</v>
      </c>
      <c r="B3" t="s">
        <v>1315</v>
      </c>
      <c r="C3" t="s">
        <v>160</v>
      </c>
      <c r="D3">
        <f>VLOOKUP($C3,Full_Book_stats_May13!$A$1:$E$1020,2,0)</f>
        <v>171</v>
      </c>
      <c r="E3">
        <f>VLOOKUP($C3,Full_Book_stats_May13!$A$1:$E$1020,3,0)</f>
        <v>115</v>
      </c>
    </row>
    <row r="4" spans="1:5">
      <c r="A4">
        <v>3</v>
      </c>
      <c r="B4" t="s">
        <v>1312</v>
      </c>
      <c r="C4" t="s">
        <v>829</v>
      </c>
      <c r="D4">
        <f>VLOOKUP($C4,Full_Book_stats_May13!$A$1:$E$1020,2,0)</f>
        <v>75</v>
      </c>
      <c r="E4">
        <f>VLOOKUP($C4,Full_Book_stats_May13!$A$1:$E$1020,3,0)</f>
        <v>50</v>
      </c>
    </row>
    <row r="5" spans="1:5">
      <c r="A5">
        <v>4</v>
      </c>
      <c r="B5" t="s">
        <v>1311</v>
      </c>
      <c r="C5" t="s">
        <v>1</v>
      </c>
      <c r="D5">
        <f>VLOOKUP($C5,Full_Book_stats_May13!$A$1:$E$1020,2,0)</f>
        <v>357</v>
      </c>
      <c r="E5">
        <f>VLOOKUP($C5,Full_Book_stats_May13!$A$1:$E$1020,3,0)</f>
        <v>776</v>
      </c>
    </row>
    <row r="6" spans="1:5">
      <c r="A6">
        <v>5</v>
      </c>
      <c r="B6" t="s">
        <v>1308</v>
      </c>
      <c r="C6" t="s">
        <v>202</v>
      </c>
      <c r="D6">
        <f>VLOOKUP($C6,Full_Book_stats_May13!$A$1:$E$1020,2,0)</f>
        <v>136</v>
      </c>
      <c r="E6">
        <f>VLOOKUP($C6,Full_Book_stats_May13!$A$1:$E$1020,3,0)</f>
        <v>0</v>
      </c>
    </row>
    <row r="7" spans="1:5">
      <c r="A7">
        <v>6</v>
      </c>
      <c r="B7" t="s">
        <v>1299</v>
      </c>
      <c r="C7" t="s">
        <v>61</v>
      </c>
      <c r="D7">
        <f>VLOOKUP($C7,Full_Book_stats_May13!$A$1:$E$1020,2,0)</f>
        <v>1424</v>
      </c>
      <c r="E7">
        <f>VLOOKUP($C7,Full_Book_stats_May13!$A$1:$E$1020,3,0)</f>
        <v>6757</v>
      </c>
    </row>
    <row r="8" spans="1:5">
      <c r="A8">
        <v>7</v>
      </c>
      <c r="B8" t="s">
        <v>1115</v>
      </c>
      <c r="C8" t="s">
        <v>2</v>
      </c>
      <c r="D8">
        <f>VLOOKUP($C8,Full_Book_stats_May13!$A$1:$E$1020,2,0)</f>
        <v>58</v>
      </c>
      <c r="E8">
        <f>VLOOKUP($C8,Full_Book_stats_May13!$A$1:$E$1020,3,0)</f>
        <v>317</v>
      </c>
    </row>
    <row r="9" spans="1:5">
      <c r="A9">
        <v>8</v>
      </c>
      <c r="B9" t="s">
        <v>1184</v>
      </c>
      <c r="C9" t="s">
        <v>997</v>
      </c>
      <c r="D9">
        <f>VLOOKUP($C9,Full_Book_stats_May13!$A$1:$E$1020,2,0)</f>
        <v>17342</v>
      </c>
      <c r="E9">
        <f>VLOOKUP($C9,Full_Book_stats_May13!$A$1:$E$1020,3,0)</f>
        <v>22</v>
      </c>
    </row>
    <row r="10" spans="1:5">
      <c r="A10">
        <v>9</v>
      </c>
      <c r="B10" t="s">
        <v>1079</v>
      </c>
      <c r="C10" t="s">
        <v>337</v>
      </c>
      <c r="D10">
        <f>VLOOKUP($C10,Full_Book_stats_May13!$A$1:$E$1020,2,0)</f>
        <v>10</v>
      </c>
      <c r="E10">
        <f>VLOOKUP($C10,Full_Book_stats_May13!$A$1:$E$1020,3,0)</f>
        <v>0</v>
      </c>
    </row>
    <row r="11" spans="1:5">
      <c r="A11">
        <v>10</v>
      </c>
      <c r="B11" t="s">
        <v>1304</v>
      </c>
      <c r="C11" t="s">
        <v>3</v>
      </c>
      <c r="D11">
        <f>VLOOKUP($C11,Full_Book_stats_May13!$A$1:$E$1020,2,0)</f>
        <v>11884</v>
      </c>
      <c r="E11">
        <f>VLOOKUP($C11,Full_Book_stats_May13!$A$1:$E$1020,3,0)</f>
        <v>12488</v>
      </c>
    </row>
    <row r="12" spans="1:5">
      <c r="A12">
        <v>11</v>
      </c>
      <c r="B12" t="s">
        <v>1093</v>
      </c>
      <c r="C12" t="s">
        <v>641</v>
      </c>
      <c r="D12">
        <f>VLOOKUP($C12,Full_Book_stats_May13!$A$1:$E$1020,2,0)</f>
        <v>5</v>
      </c>
      <c r="E12">
        <f>VLOOKUP($C12,Full_Book_stats_May13!$A$1:$E$1020,3,0)</f>
        <v>64</v>
      </c>
    </row>
    <row r="13" spans="1:5">
      <c r="A13">
        <v>12</v>
      </c>
      <c r="B13" t="s">
        <v>1164</v>
      </c>
      <c r="C13" t="s">
        <v>32</v>
      </c>
      <c r="D13">
        <f>VLOOKUP($C13,Full_Book_stats_May13!$A$1:$E$1020,2,0)</f>
        <v>1100</v>
      </c>
      <c r="E13">
        <f>VLOOKUP($C13,Full_Book_stats_May13!$A$1:$E$1020,3,0)</f>
        <v>2139</v>
      </c>
    </row>
    <row r="14" spans="1:5">
      <c r="A14">
        <v>13</v>
      </c>
      <c r="B14" t="s">
        <v>1295</v>
      </c>
      <c r="C14" t="s">
        <v>434</v>
      </c>
      <c r="D14">
        <f>VLOOKUP($C14,Full_Book_stats_May13!$A$1:$E$1020,2,0)</f>
        <v>95</v>
      </c>
      <c r="E14">
        <f>VLOOKUP($C14,Full_Book_stats_May13!$A$1:$E$1020,3,0)</f>
        <v>526</v>
      </c>
    </row>
    <row r="15" spans="1:5">
      <c r="A15">
        <v>14</v>
      </c>
      <c r="B15" t="s">
        <v>1294</v>
      </c>
      <c r="C15" t="s">
        <v>422</v>
      </c>
      <c r="D15">
        <f>VLOOKUP($C15,Full_Book_stats_May13!$A$1:$E$1020,2,0)</f>
        <v>73</v>
      </c>
      <c r="E15">
        <f>VLOOKUP($C15,Full_Book_stats_May13!$A$1:$E$1020,3,0)</f>
        <v>193</v>
      </c>
    </row>
    <row r="16" spans="1:5">
      <c r="A16">
        <v>15</v>
      </c>
      <c r="B16" t="s">
        <v>1292</v>
      </c>
      <c r="C16" t="s">
        <v>765</v>
      </c>
      <c r="D16">
        <f>VLOOKUP($C16,Full_Book_stats_May13!$A$1:$E$1020,2,0)</f>
        <v>186</v>
      </c>
      <c r="E16">
        <f>VLOOKUP($C16,Full_Book_stats_May13!$A$1:$E$1020,3,0)</f>
        <v>64</v>
      </c>
    </row>
    <row r="17" spans="1:5">
      <c r="A17">
        <v>16</v>
      </c>
      <c r="B17" t="s">
        <v>1291</v>
      </c>
      <c r="C17" t="s">
        <v>4</v>
      </c>
      <c r="D17">
        <f>VLOOKUP($C17,Full_Book_stats_May13!$A$1:$E$1020,2,0)</f>
        <v>774</v>
      </c>
      <c r="E17">
        <f>VLOOKUP($C17,Full_Book_stats_May13!$A$1:$E$1020,3,0)</f>
        <v>1658</v>
      </c>
    </row>
    <row r="18" spans="1:5">
      <c r="A18">
        <v>17</v>
      </c>
      <c r="B18" t="s">
        <v>1066</v>
      </c>
      <c r="C18" t="s">
        <v>480</v>
      </c>
      <c r="D18">
        <f>VLOOKUP($C18,Full_Book_stats_May13!$A$1:$E$1020,2,0)</f>
        <v>2</v>
      </c>
      <c r="E18">
        <f>VLOOKUP($C18,Full_Book_stats_May13!$A$1:$E$1020,3,0)</f>
        <v>224</v>
      </c>
    </row>
    <row r="19" spans="1:5">
      <c r="A19">
        <v>18</v>
      </c>
      <c r="B19" t="s">
        <v>1289</v>
      </c>
      <c r="C19" t="s">
        <v>627</v>
      </c>
      <c r="D19">
        <f>VLOOKUP($C19,Full_Book_stats_May13!$A$1:$E$1020,2,0)</f>
        <v>29</v>
      </c>
      <c r="E19">
        <f>VLOOKUP($C19,Full_Book_stats_May13!$A$1:$E$1020,3,0)</f>
        <v>9</v>
      </c>
    </row>
    <row r="20" spans="1:5">
      <c r="A20">
        <v>19</v>
      </c>
      <c r="B20" t="s">
        <v>1290</v>
      </c>
      <c r="C20" t="s">
        <v>629</v>
      </c>
      <c r="D20">
        <f>VLOOKUP($C20,Full_Book_stats_May13!$A$1:$E$1020,2,0)</f>
        <v>357</v>
      </c>
      <c r="E20">
        <f>VLOOKUP($C20,Full_Book_stats_May13!$A$1:$E$1020,3,0)</f>
        <v>502</v>
      </c>
    </row>
    <row r="21" spans="1:5">
      <c r="A21">
        <v>20</v>
      </c>
      <c r="B21" t="s">
        <v>1275</v>
      </c>
      <c r="C21" t="s">
        <v>19</v>
      </c>
      <c r="D21">
        <f>VLOOKUP($C21,Full_Book_stats_May13!$A$1:$E$1020,2,0)</f>
        <v>1021</v>
      </c>
      <c r="E21">
        <f>VLOOKUP($C21,Full_Book_stats_May13!$A$1:$E$1020,3,0)</f>
        <v>3923</v>
      </c>
    </row>
    <row r="22" spans="1:5">
      <c r="A22">
        <v>21</v>
      </c>
      <c r="B22" t="s">
        <v>1287</v>
      </c>
      <c r="C22" t="s">
        <v>5</v>
      </c>
      <c r="D22">
        <f>VLOOKUP($C22,Full_Book_stats_May13!$A$1:$E$1020,2,0)</f>
        <v>1409</v>
      </c>
      <c r="E22">
        <f>VLOOKUP($C22,Full_Book_stats_May13!$A$1:$E$1020,3,0)</f>
        <v>1874</v>
      </c>
    </row>
    <row r="23" spans="1:5">
      <c r="A23">
        <v>22</v>
      </c>
      <c r="B23" t="s">
        <v>1286</v>
      </c>
      <c r="C23" t="s">
        <v>6</v>
      </c>
      <c r="D23">
        <f>VLOOKUP($C23,Full_Book_stats_May13!$A$1:$E$1020,2,0)</f>
        <v>2223</v>
      </c>
      <c r="E23">
        <f>VLOOKUP($C23,Full_Book_stats_May13!$A$1:$E$1020,3,0)</f>
        <v>1878</v>
      </c>
    </row>
    <row r="24" spans="1:5">
      <c r="A24">
        <v>23</v>
      </c>
      <c r="B24" t="s">
        <v>1211</v>
      </c>
      <c r="C24" t="s">
        <v>497</v>
      </c>
      <c r="D24">
        <f>VLOOKUP($C24,Full_Book_stats_May13!$A$1:$E$1020,2,0)</f>
        <v>0</v>
      </c>
      <c r="E24">
        <f>VLOOKUP($C24,Full_Book_stats_May13!$A$1:$E$1020,3,0)</f>
        <v>14</v>
      </c>
    </row>
    <row r="25" spans="1:5">
      <c r="A25">
        <v>24</v>
      </c>
      <c r="B25" t="s">
        <v>1279</v>
      </c>
      <c r="C25" t="s">
        <v>227</v>
      </c>
      <c r="D25">
        <f>VLOOKUP($C25,Full_Book_stats_May13!$A$1:$E$1020,2,0)</f>
        <v>212</v>
      </c>
      <c r="E25">
        <f>VLOOKUP($C25,Full_Book_stats_May13!$A$1:$E$1020,3,0)</f>
        <v>406</v>
      </c>
    </row>
    <row r="26" spans="1:5">
      <c r="A26">
        <v>25</v>
      </c>
      <c r="B26" t="s">
        <v>1210</v>
      </c>
      <c r="C26" t="s">
        <v>192</v>
      </c>
      <c r="D26">
        <f>VLOOKUP($C26,Full_Book_stats_May13!$A$1:$E$1020,2,0)</f>
        <v>0</v>
      </c>
      <c r="E26">
        <f>VLOOKUP($C26,Full_Book_stats_May13!$A$1:$E$1020,3,0)</f>
        <v>30</v>
      </c>
    </row>
    <row r="27" spans="1:5">
      <c r="A27">
        <v>26</v>
      </c>
      <c r="B27" t="s">
        <v>1288</v>
      </c>
      <c r="C27" t="s">
        <v>157</v>
      </c>
      <c r="D27">
        <f>VLOOKUP($C27,Full_Book_stats_May13!$A$1:$E$1020,2,0)</f>
        <v>13</v>
      </c>
      <c r="E27">
        <f>VLOOKUP($C27,Full_Book_stats_May13!$A$1:$E$1020,3,0)</f>
        <v>3</v>
      </c>
    </row>
    <row r="28" spans="1:5">
      <c r="A28">
        <v>27</v>
      </c>
      <c r="B28" t="s">
        <v>1277</v>
      </c>
      <c r="C28" t="s">
        <v>8</v>
      </c>
      <c r="D28">
        <f>VLOOKUP($C28,Full_Book_stats_May13!$A$1:$E$1020,2,0)</f>
        <v>3667</v>
      </c>
      <c r="E28">
        <f>VLOOKUP($C28,Full_Book_stats_May13!$A$1:$E$1020,3,0)</f>
        <v>25742</v>
      </c>
    </row>
    <row r="29" spans="1:5">
      <c r="A29">
        <v>28</v>
      </c>
      <c r="B29" t="s">
        <v>1278</v>
      </c>
      <c r="C29" t="s">
        <v>962</v>
      </c>
      <c r="D29">
        <f>VLOOKUP($C29,Full_Book_stats_May13!$A$1:$E$1020,2,0)</f>
        <v>128</v>
      </c>
      <c r="E29">
        <f>VLOOKUP($C29,Full_Book_stats_May13!$A$1:$E$1020,3,0)</f>
        <v>47</v>
      </c>
    </row>
    <row r="30" spans="1:5">
      <c r="A30">
        <v>29</v>
      </c>
      <c r="B30" t="s">
        <v>1222</v>
      </c>
      <c r="C30" t="s">
        <v>48</v>
      </c>
      <c r="D30">
        <f>VLOOKUP($C30,Full_Book_stats_May13!$A$1:$E$1020,2,0)</f>
        <v>60</v>
      </c>
      <c r="E30">
        <f>VLOOKUP($C30,Full_Book_stats_May13!$A$1:$E$1020,3,0)</f>
        <v>274</v>
      </c>
    </row>
    <row r="31" spans="1:5">
      <c r="A31">
        <v>30</v>
      </c>
      <c r="B31" t="s">
        <v>1167</v>
      </c>
      <c r="C31" t="s">
        <v>1020</v>
      </c>
      <c r="D31">
        <f>VLOOKUP($C31,Full_Book_stats_May13!$A$1:$E$1020,2,0)</f>
        <v>22</v>
      </c>
      <c r="E31">
        <f>VLOOKUP($C31,Full_Book_stats_May13!$A$1:$E$1020,3,0)</f>
        <v>2</v>
      </c>
    </row>
    <row r="32" spans="1:5">
      <c r="A32">
        <v>31</v>
      </c>
      <c r="B32" t="s">
        <v>1159</v>
      </c>
      <c r="C32" t="s">
        <v>253</v>
      </c>
      <c r="D32">
        <f>VLOOKUP($C32,Full_Book_stats_May13!$A$1:$E$1020,2,0)</f>
        <v>9</v>
      </c>
      <c r="E32">
        <f>VLOOKUP($C32,Full_Book_stats_May13!$A$1:$E$1020,3,0)</f>
        <v>6</v>
      </c>
    </row>
    <row r="33" spans="1:5">
      <c r="A33">
        <v>32</v>
      </c>
      <c r="B33" t="s">
        <v>1276</v>
      </c>
      <c r="C33" t="s">
        <v>9</v>
      </c>
      <c r="D33">
        <f>VLOOKUP($C33,Full_Book_stats_May13!$A$1:$E$1020,2,0)</f>
        <v>8328</v>
      </c>
      <c r="E33">
        <f>VLOOKUP($C33,Full_Book_stats_May13!$A$1:$E$1020,3,0)</f>
        <v>18004</v>
      </c>
    </row>
    <row r="34" spans="1:5">
      <c r="A34">
        <v>33</v>
      </c>
      <c r="B34" t="s">
        <v>1081</v>
      </c>
      <c r="C34" t="s">
        <v>764</v>
      </c>
      <c r="D34">
        <f>VLOOKUP($C34,Full_Book_stats_May13!$A$1:$E$1020,2,0)</f>
        <v>49</v>
      </c>
      <c r="E34">
        <f>VLOOKUP($C34,Full_Book_stats_May13!$A$1:$E$1020,3,0)</f>
        <v>11</v>
      </c>
    </row>
    <row r="35" spans="1:5">
      <c r="A35">
        <v>34</v>
      </c>
      <c r="B35" t="s">
        <v>1150</v>
      </c>
      <c r="C35" t="s">
        <v>39</v>
      </c>
      <c r="D35">
        <f>VLOOKUP($C35,Full_Book_stats_May13!$A$1:$E$1020,2,0)</f>
        <v>51</v>
      </c>
      <c r="E35">
        <f>VLOOKUP($C35,Full_Book_stats_May13!$A$1:$E$1020,3,0)</f>
        <v>231</v>
      </c>
    </row>
    <row r="36" spans="1:5">
      <c r="A36">
        <v>35</v>
      </c>
      <c r="B36" t="s">
        <v>1209</v>
      </c>
      <c r="C36" t="s">
        <v>131</v>
      </c>
      <c r="D36">
        <f>VLOOKUP($C36,Full_Book_stats_May13!$A$1:$E$1020,2,0)</f>
        <v>3</v>
      </c>
      <c r="E36">
        <f>VLOOKUP($C36,Full_Book_stats_May13!$A$1:$E$1020,3,0)</f>
        <v>24</v>
      </c>
    </row>
    <row r="37" spans="1:5">
      <c r="A37">
        <v>36</v>
      </c>
      <c r="B37" t="s">
        <v>1269</v>
      </c>
      <c r="C37" t="s">
        <v>235</v>
      </c>
      <c r="D37">
        <f>VLOOKUP($C37,Full_Book_stats_May13!$A$1:$E$1020,2,0)</f>
        <v>80</v>
      </c>
      <c r="E37">
        <f>VLOOKUP($C37,Full_Book_stats_May13!$A$1:$E$1020,3,0)</f>
        <v>57</v>
      </c>
    </row>
    <row r="38" spans="1:5">
      <c r="A38">
        <v>37</v>
      </c>
      <c r="B38" t="s">
        <v>1217</v>
      </c>
      <c r="C38" t="s">
        <v>73</v>
      </c>
      <c r="D38">
        <f>VLOOKUP($C38,Full_Book_stats_May13!$A$1:$E$1020,2,0)</f>
        <v>13337</v>
      </c>
      <c r="E38">
        <f>VLOOKUP($C38,Full_Book_stats_May13!$A$1:$E$1020,3,0)</f>
        <v>62650</v>
      </c>
    </row>
    <row r="39" spans="1:5">
      <c r="A39">
        <v>38</v>
      </c>
      <c r="B39" t="s">
        <v>1267</v>
      </c>
      <c r="C39" t="s">
        <v>244</v>
      </c>
      <c r="D39">
        <f>VLOOKUP($C39,Full_Book_stats_May13!$A$1:$E$1020,2,0)</f>
        <v>25</v>
      </c>
      <c r="E39">
        <f>VLOOKUP($C39,Full_Book_stats_May13!$A$1:$E$1020,3,0)</f>
        <v>123</v>
      </c>
    </row>
    <row r="40" spans="1:5">
      <c r="A40">
        <v>39</v>
      </c>
      <c r="B40" t="s">
        <v>1263</v>
      </c>
      <c r="C40" t="s">
        <v>562</v>
      </c>
      <c r="D40">
        <f>VLOOKUP($C40,Full_Book_stats_May13!$A$1:$E$1020,2,0)</f>
        <v>33</v>
      </c>
      <c r="E40">
        <f>VLOOKUP($C40,Full_Book_stats_May13!$A$1:$E$1020,3,0)</f>
        <v>39</v>
      </c>
    </row>
    <row r="41" spans="1:5">
      <c r="A41">
        <v>40</v>
      </c>
      <c r="B41" t="s">
        <v>1266</v>
      </c>
      <c r="C41" t="s">
        <v>246</v>
      </c>
      <c r="D41">
        <f>VLOOKUP($C41,Full_Book_stats_May13!$A$1:$E$1020,2,0)</f>
        <v>80</v>
      </c>
      <c r="E41">
        <f>VLOOKUP($C41,Full_Book_stats_May13!$A$1:$E$1020,3,0)</f>
        <v>7</v>
      </c>
    </row>
    <row r="42" spans="1:5">
      <c r="A42">
        <v>41</v>
      </c>
      <c r="B42" t="s">
        <v>1264</v>
      </c>
      <c r="C42" t="s">
        <v>247</v>
      </c>
      <c r="D42">
        <f>VLOOKUP($C42,Full_Book_stats_May13!$A$1:$E$1020,2,0)</f>
        <v>203</v>
      </c>
      <c r="E42">
        <f>VLOOKUP($C42,Full_Book_stats_May13!$A$1:$E$1020,3,0)</f>
        <v>174</v>
      </c>
    </row>
    <row r="43" spans="1:5">
      <c r="A43">
        <v>42</v>
      </c>
      <c r="B43" t="s">
        <v>1128</v>
      </c>
      <c r="C43" t="s">
        <v>489</v>
      </c>
      <c r="D43">
        <f>VLOOKUP($C43,Full_Book_stats_May13!$A$1:$E$1020,2,0)</f>
        <v>63</v>
      </c>
      <c r="E43">
        <f>VLOOKUP($C43,Full_Book_stats_May13!$A$1:$E$1020,3,0)</f>
        <v>0</v>
      </c>
    </row>
    <row r="44" spans="1:5">
      <c r="A44">
        <v>43</v>
      </c>
      <c r="B44" t="s">
        <v>1262</v>
      </c>
      <c r="C44" t="s">
        <v>673</v>
      </c>
      <c r="D44">
        <f>VLOOKUP($C44,Full_Book_stats_May13!$A$1:$E$1020,2,0)</f>
        <v>177</v>
      </c>
      <c r="E44">
        <f>VLOOKUP($C44,Full_Book_stats_May13!$A$1:$E$1020,3,0)</f>
        <v>2</v>
      </c>
    </row>
    <row r="45" spans="1:5">
      <c r="A45">
        <v>44</v>
      </c>
      <c r="B45" t="s">
        <v>1261</v>
      </c>
      <c r="C45" t="s">
        <v>675</v>
      </c>
      <c r="D45">
        <f>VLOOKUP($C45,Full_Book_stats_May13!$A$1:$E$1020,2,0)</f>
        <v>9</v>
      </c>
      <c r="E45">
        <f>VLOOKUP($C45,Full_Book_stats_May13!$A$1:$E$1020,3,0)</f>
        <v>8</v>
      </c>
    </row>
    <row r="46" spans="1:5">
      <c r="A46">
        <v>45</v>
      </c>
      <c r="B46" t="s">
        <v>1260</v>
      </c>
      <c r="C46" t="s">
        <v>674</v>
      </c>
      <c r="D46">
        <f>VLOOKUP($C46,Full_Book_stats_May13!$A$1:$E$1020,2,0)</f>
        <v>50</v>
      </c>
      <c r="E46">
        <f>VLOOKUP($C46,Full_Book_stats_May13!$A$1:$E$1020,3,0)</f>
        <v>50</v>
      </c>
    </row>
    <row r="47" spans="1:5">
      <c r="A47">
        <v>46</v>
      </c>
      <c r="B47" t="s">
        <v>1259</v>
      </c>
      <c r="C47" t="s">
        <v>623</v>
      </c>
      <c r="D47">
        <f>VLOOKUP($C47,Full_Book_stats_May13!$A$1:$E$1020,2,0)</f>
        <v>117</v>
      </c>
      <c r="E47">
        <f>VLOOKUP($C47,Full_Book_stats_May13!$A$1:$E$1020,3,0)</f>
        <v>66</v>
      </c>
    </row>
    <row r="48" spans="1:5">
      <c r="A48">
        <v>47</v>
      </c>
      <c r="B48" t="s">
        <v>1256</v>
      </c>
      <c r="C48" t="s">
        <v>433</v>
      </c>
      <c r="D48">
        <f>VLOOKUP($C48,Full_Book_stats_May13!$A$1:$E$1020,2,0)</f>
        <v>28</v>
      </c>
      <c r="E48">
        <f>VLOOKUP($C48,Full_Book_stats_May13!$A$1:$E$1020,3,0)</f>
        <v>20</v>
      </c>
    </row>
    <row r="49" spans="1:5">
      <c r="A49">
        <v>48</v>
      </c>
      <c r="B49" t="s">
        <v>1273</v>
      </c>
      <c r="C49" t="s">
        <v>10</v>
      </c>
      <c r="D49">
        <f>VLOOKUP($C49,Full_Book_stats_May13!$A$1:$E$1020,2,0)</f>
        <v>17202</v>
      </c>
      <c r="E49">
        <f>VLOOKUP($C49,Full_Book_stats_May13!$A$1:$E$1020,3,0)</f>
        <v>64442</v>
      </c>
    </row>
    <row r="50" spans="1:5">
      <c r="A50">
        <v>49</v>
      </c>
      <c r="B50" t="s">
        <v>1258</v>
      </c>
      <c r="C50" t="s">
        <v>371</v>
      </c>
      <c r="D50">
        <f>VLOOKUP($C50,Full_Book_stats_May13!$A$1:$E$1020,2,0)</f>
        <v>25</v>
      </c>
      <c r="E50">
        <f>VLOOKUP($C50,Full_Book_stats_May13!$A$1:$E$1020,3,0)</f>
        <v>23</v>
      </c>
    </row>
    <row r="51" spans="1:5">
      <c r="A51">
        <v>50</v>
      </c>
      <c r="B51" t="s">
        <v>1254</v>
      </c>
      <c r="C51" t="s">
        <v>13</v>
      </c>
      <c r="D51">
        <f>VLOOKUP($C51,Full_Book_stats_May13!$A$1:$E$1020,2,0)</f>
        <v>21239</v>
      </c>
      <c r="E51">
        <f>VLOOKUP($C51,Full_Book_stats_May13!$A$1:$E$1020,3,0)</f>
        <v>64799</v>
      </c>
    </row>
    <row r="52" spans="1:5">
      <c r="A52">
        <v>51</v>
      </c>
      <c r="B52" t="s">
        <v>1246</v>
      </c>
      <c r="C52" t="s">
        <v>377</v>
      </c>
      <c r="D52">
        <f>VLOOKUP($C52,Full_Book_stats_May13!$A$1:$E$1020,2,0)</f>
        <v>83</v>
      </c>
      <c r="E52">
        <f>VLOOKUP($C52,Full_Book_stats_May13!$A$1:$E$1020,3,0)</f>
        <v>68</v>
      </c>
    </row>
    <row r="53" spans="1:5">
      <c r="A53">
        <v>52</v>
      </c>
      <c r="B53" t="s">
        <v>1238</v>
      </c>
      <c r="C53" t="s">
        <v>363</v>
      </c>
      <c r="D53">
        <f>VLOOKUP($C53,Full_Book_stats_May13!$A$1:$E$1020,2,0)</f>
        <v>18</v>
      </c>
      <c r="E53">
        <f>VLOOKUP($C53,Full_Book_stats_May13!$A$1:$E$1020,3,0)</f>
        <v>9</v>
      </c>
    </row>
    <row r="54" spans="1:5">
      <c r="A54">
        <v>53</v>
      </c>
      <c r="B54" t="s">
        <v>1356</v>
      </c>
      <c r="C54" t="s">
        <v>1010</v>
      </c>
      <c r="D54">
        <f>VLOOKUP($C54,Full_Book_stats_May13!$A$1:$E$1020,2,0)</f>
        <v>0</v>
      </c>
      <c r="E54">
        <f>VLOOKUP($C54,Full_Book_stats_May13!$A$1:$E$1020,3,0)</f>
        <v>11</v>
      </c>
    </row>
    <row r="55" spans="1:5">
      <c r="A55">
        <v>54</v>
      </c>
      <c r="B55" t="s">
        <v>1236</v>
      </c>
      <c r="C55" t="s">
        <v>649</v>
      </c>
      <c r="D55">
        <f>VLOOKUP($C55,Full_Book_stats_May13!$A$1:$E$1020,2,0)</f>
        <v>12</v>
      </c>
      <c r="E55">
        <f>VLOOKUP($C55,Full_Book_stats_May13!$A$1:$E$1020,3,0)</f>
        <v>0</v>
      </c>
    </row>
    <row r="56" spans="1:5">
      <c r="A56">
        <v>55</v>
      </c>
      <c r="B56" t="s">
        <v>1309</v>
      </c>
      <c r="C56" t="s">
        <v>49</v>
      </c>
      <c r="D56">
        <f>VLOOKUP($C56,Full_Book_stats_May13!$A$1:$E$1020,2,0)</f>
        <v>18978</v>
      </c>
      <c r="E56">
        <f>VLOOKUP($C56,Full_Book_stats_May13!$A$1:$E$1020,3,0)</f>
        <v>111371</v>
      </c>
    </row>
    <row r="57" spans="1:5">
      <c r="A57">
        <v>56</v>
      </c>
      <c r="B57" t="s">
        <v>1237</v>
      </c>
      <c r="C57" t="s">
        <v>362</v>
      </c>
      <c r="D57">
        <f>VLOOKUP($C57,Full_Book_stats_May13!$A$1:$E$1020,2,0)</f>
        <v>26</v>
      </c>
      <c r="E57">
        <f>VLOOKUP($C57,Full_Book_stats_May13!$A$1:$E$1020,3,0)</f>
        <v>8</v>
      </c>
    </row>
    <row r="58" spans="1:5">
      <c r="A58">
        <v>57</v>
      </c>
      <c r="B58" t="s">
        <v>1234</v>
      </c>
      <c r="C58" t="s">
        <v>331</v>
      </c>
      <c r="D58">
        <f>VLOOKUP($C58,Full_Book_stats_May13!$A$1:$E$1020,2,0)</f>
        <v>235</v>
      </c>
      <c r="E58">
        <f>VLOOKUP($C58,Full_Book_stats_May13!$A$1:$E$1020,3,0)</f>
        <v>0</v>
      </c>
    </row>
    <row r="59" spans="1:5">
      <c r="A59">
        <v>58</v>
      </c>
      <c r="B59" t="s">
        <v>1310</v>
      </c>
      <c r="C59" t="s">
        <v>17</v>
      </c>
      <c r="D59">
        <f>VLOOKUP($C59,Full_Book_stats_May13!$A$1:$E$1020,2,0)</f>
        <v>1225237</v>
      </c>
      <c r="E59">
        <f>VLOOKUP($C59,Full_Book_stats_May13!$A$1:$E$1020,3,0)</f>
        <v>146294</v>
      </c>
    </row>
    <row r="60" spans="1:5">
      <c r="A60">
        <v>59</v>
      </c>
      <c r="B60" t="s">
        <v>1130</v>
      </c>
      <c r="C60" t="s">
        <v>978</v>
      </c>
      <c r="D60">
        <f>VLOOKUP($C60,Full_Book_stats_May13!$A$1:$E$1020,2,0)</f>
        <v>70</v>
      </c>
      <c r="E60">
        <f>VLOOKUP($C60,Full_Book_stats_May13!$A$1:$E$1020,3,0)</f>
        <v>32</v>
      </c>
    </row>
    <row r="61" spans="1:5">
      <c r="A61">
        <v>60</v>
      </c>
      <c r="B61" t="s">
        <v>1165</v>
      </c>
      <c r="C61" t="s">
        <v>804</v>
      </c>
      <c r="D61">
        <f>VLOOKUP($C61,Full_Book_stats_May13!$A$1:$E$1020,2,0)</f>
        <v>99</v>
      </c>
      <c r="E61">
        <f>VLOOKUP($C61,Full_Book_stats_May13!$A$1:$E$1020,3,0)</f>
        <v>542</v>
      </c>
    </row>
    <row r="62" spans="1:5">
      <c r="A62">
        <v>61</v>
      </c>
      <c r="B62" t="s">
        <v>1231</v>
      </c>
      <c r="C62" t="s">
        <v>18</v>
      </c>
      <c r="D62">
        <f>VLOOKUP($C62,Full_Book_stats_May13!$A$1:$E$1020,2,0)</f>
        <v>5739</v>
      </c>
      <c r="E62">
        <f>VLOOKUP($C62,Full_Book_stats_May13!$A$1:$E$1020,3,0)</f>
        <v>20605</v>
      </c>
    </row>
    <row r="63" spans="1:5">
      <c r="A63">
        <v>62</v>
      </c>
      <c r="B63" t="s">
        <v>1114</v>
      </c>
      <c r="C63" t="s">
        <v>133</v>
      </c>
      <c r="D63">
        <f>VLOOKUP($C63,Full_Book_stats_May13!$A$1:$E$1020,2,0)</f>
        <v>10</v>
      </c>
      <c r="E63">
        <f>VLOOKUP($C63,Full_Book_stats_May13!$A$1:$E$1020,3,0)</f>
        <v>15</v>
      </c>
    </row>
    <row r="64" spans="1:5">
      <c r="A64">
        <v>63</v>
      </c>
      <c r="B64" t="s">
        <v>1214</v>
      </c>
      <c r="C64" t="s">
        <v>383</v>
      </c>
      <c r="D64">
        <f>VLOOKUP($C64,Full_Book_stats_May13!$A$1:$E$1020,2,0)</f>
        <v>24</v>
      </c>
      <c r="E64">
        <f>VLOOKUP($C64,Full_Book_stats_May13!$A$1:$E$1020,3,0)</f>
        <v>8</v>
      </c>
    </row>
    <row r="65" spans="1:5">
      <c r="A65">
        <v>64</v>
      </c>
      <c r="B65" t="s">
        <v>1253</v>
      </c>
      <c r="C65" t="s">
        <v>121</v>
      </c>
      <c r="D65">
        <f>VLOOKUP($C65,Full_Book_stats_May13!$A$1:$E$1020,2,0)</f>
        <v>104</v>
      </c>
      <c r="E65">
        <f>VLOOKUP($C65,Full_Book_stats_May13!$A$1:$E$1020,3,0)</f>
        <v>415</v>
      </c>
    </row>
    <row r="66" spans="1:5">
      <c r="A66">
        <v>65</v>
      </c>
      <c r="B66" t="s">
        <v>1229</v>
      </c>
      <c r="C66" t="s">
        <v>21</v>
      </c>
      <c r="D66">
        <f>VLOOKUP($C66,Full_Book_stats_May13!$A$1:$E$1020,2,0)</f>
        <v>87</v>
      </c>
      <c r="E66">
        <f>VLOOKUP($C66,Full_Book_stats_May13!$A$1:$E$1020,3,0)</f>
        <v>150</v>
      </c>
    </row>
    <row r="67" spans="1:5">
      <c r="A67">
        <v>66</v>
      </c>
      <c r="B67" t="s">
        <v>1228</v>
      </c>
      <c r="C67" t="s">
        <v>22</v>
      </c>
      <c r="D67">
        <f>VLOOKUP($C67,Full_Book_stats_May13!$A$1:$E$1020,2,0)</f>
        <v>8296</v>
      </c>
      <c r="E67">
        <f>VLOOKUP($C67,Full_Book_stats_May13!$A$1:$E$1020,3,0)</f>
        <v>46271</v>
      </c>
    </row>
    <row r="68" spans="1:5">
      <c r="A68">
        <v>67</v>
      </c>
      <c r="B68" t="s">
        <v>1302</v>
      </c>
      <c r="C68" t="s">
        <v>23</v>
      </c>
      <c r="D68">
        <f>VLOOKUP($C68,Full_Book_stats_May13!$A$1:$E$1020,2,0)</f>
        <v>216624</v>
      </c>
      <c r="E68">
        <f>VLOOKUP($C68,Full_Book_stats_May13!$A$1:$E$1020,3,0)</f>
        <v>238463</v>
      </c>
    </row>
    <row r="69" spans="1:5">
      <c r="A69">
        <v>68</v>
      </c>
      <c r="B69" t="s">
        <v>1191</v>
      </c>
      <c r="C69" t="s">
        <v>748</v>
      </c>
      <c r="D69">
        <f>VLOOKUP($C69,Full_Book_stats_May13!$A$1:$E$1020,2,0)</f>
        <v>20</v>
      </c>
      <c r="E69">
        <f>VLOOKUP($C69,Full_Book_stats_May13!$A$1:$E$1020,3,0)</f>
        <v>9</v>
      </c>
    </row>
    <row r="70" spans="1:5">
      <c r="A70">
        <v>69</v>
      </c>
      <c r="B70" t="s">
        <v>1183</v>
      </c>
      <c r="C70" t="s">
        <v>142</v>
      </c>
      <c r="D70">
        <f>VLOOKUP($C70,Full_Book_stats_May13!$A$1:$E$1020,2,0)</f>
        <v>0</v>
      </c>
      <c r="E70">
        <f>VLOOKUP($C70,Full_Book_stats_May13!$A$1:$E$1020,3,0)</f>
        <v>11</v>
      </c>
    </row>
    <row r="71" spans="1:5">
      <c r="A71">
        <v>70</v>
      </c>
      <c r="B71" t="s">
        <v>1190</v>
      </c>
      <c r="C71" t="s">
        <v>731</v>
      </c>
      <c r="D71">
        <f>VLOOKUP($C71,Full_Book_stats_May13!$A$1:$E$1020,2,0)</f>
        <v>19</v>
      </c>
      <c r="E71">
        <f>VLOOKUP($C71,Full_Book_stats_May13!$A$1:$E$1020,3,0)</f>
        <v>15</v>
      </c>
    </row>
    <row r="72" spans="1:5">
      <c r="A72">
        <v>71</v>
      </c>
      <c r="B72" t="s">
        <v>1274</v>
      </c>
      <c r="C72" t="s">
        <v>25</v>
      </c>
      <c r="D72">
        <f>VLOOKUP($C72,Full_Book_stats_May13!$A$1:$E$1020,2,0)</f>
        <v>1346</v>
      </c>
      <c r="E72">
        <f>VLOOKUP($C72,Full_Book_stats_May13!$A$1:$E$1020,3,0)</f>
        <v>2371</v>
      </c>
    </row>
    <row r="73" spans="1:5">
      <c r="A73">
        <v>72</v>
      </c>
      <c r="B73" t="s">
        <v>1178</v>
      </c>
      <c r="C73" t="s">
        <v>805</v>
      </c>
      <c r="D73">
        <f>VLOOKUP($C73,Full_Book_stats_May13!$A$1:$E$1020,2,0)</f>
        <v>11</v>
      </c>
      <c r="E73">
        <f>VLOOKUP($C73,Full_Book_stats_May13!$A$1:$E$1020,3,0)</f>
        <v>5</v>
      </c>
    </row>
    <row r="74" spans="1:5">
      <c r="A74">
        <v>73</v>
      </c>
      <c r="B74" t="s">
        <v>1189</v>
      </c>
      <c r="C74" t="s">
        <v>311</v>
      </c>
      <c r="D74">
        <f>VLOOKUP($C74,Full_Book_stats_May13!$A$1:$E$1020,2,0)</f>
        <v>22</v>
      </c>
      <c r="E74">
        <f>VLOOKUP($C74,Full_Book_stats_May13!$A$1:$E$1020,3,0)</f>
        <v>1</v>
      </c>
    </row>
    <row r="75" spans="1:5">
      <c r="A75">
        <v>74</v>
      </c>
      <c r="B75" t="s">
        <v>1154</v>
      </c>
      <c r="C75" t="s">
        <v>38</v>
      </c>
      <c r="D75">
        <f>VLOOKUP($C75,Full_Book_stats_May13!$A$1:$E$1020,2,0)</f>
        <v>1224</v>
      </c>
      <c r="E75">
        <f>VLOOKUP($C75,Full_Book_stats_May13!$A$1:$E$1020,3,0)</f>
        <v>2176</v>
      </c>
    </row>
    <row r="76" spans="1:5">
      <c r="A76">
        <v>75</v>
      </c>
      <c r="B76" t="s">
        <v>1272</v>
      </c>
      <c r="C76" t="s">
        <v>14</v>
      </c>
      <c r="D76">
        <f>VLOOKUP($C76,Full_Book_stats_May13!$A$1:$E$1020,2,0)</f>
        <v>201718</v>
      </c>
      <c r="E76">
        <f>VLOOKUP($C76,Full_Book_stats_May13!$A$1:$E$1020,3,0)</f>
        <v>292124</v>
      </c>
    </row>
    <row r="77" spans="1:5">
      <c r="A77">
        <v>76</v>
      </c>
      <c r="B77" t="s">
        <v>1208</v>
      </c>
      <c r="C77" t="s">
        <v>334</v>
      </c>
      <c r="D77">
        <f>VLOOKUP($C77,Full_Book_stats_May13!$A$1:$E$1020,2,0)</f>
        <v>84</v>
      </c>
      <c r="E77">
        <f>VLOOKUP($C77,Full_Book_stats_May13!$A$1:$E$1020,3,0)</f>
        <v>22</v>
      </c>
    </row>
    <row r="78" spans="1:5">
      <c r="A78">
        <v>77</v>
      </c>
      <c r="B78" t="s">
        <v>1207</v>
      </c>
      <c r="C78" t="s">
        <v>307</v>
      </c>
      <c r="D78">
        <f>VLOOKUP($C78,Full_Book_stats_May13!$A$1:$E$1020,2,0)</f>
        <v>17</v>
      </c>
      <c r="E78">
        <f>VLOOKUP($C78,Full_Book_stats_May13!$A$1:$E$1020,3,0)</f>
        <v>8</v>
      </c>
    </row>
    <row r="79" spans="1:5">
      <c r="A79">
        <v>78</v>
      </c>
      <c r="B79" t="s">
        <v>1285</v>
      </c>
      <c r="C79" t="s">
        <v>26</v>
      </c>
      <c r="D79">
        <f>VLOOKUP($C79,Full_Book_stats_May13!$A$1:$E$1020,2,0)</f>
        <v>264</v>
      </c>
      <c r="E79">
        <f>VLOOKUP($C79,Full_Book_stats_May13!$A$1:$E$1020,3,0)</f>
        <v>524</v>
      </c>
    </row>
    <row r="80" spans="1:5">
      <c r="A80">
        <v>79</v>
      </c>
      <c r="B80" t="s">
        <v>1177</v>
      </c>
      <c r="C80" t="s">
        <v>27</v>
      </c>
      <c r="D80">
        <f>VLOOKUP($C80,Full_Book_stats_May13!$A$1:$E$1020,2,0)</f>
        <v>22</v>
      </c>
      <c r="E80">
        <f>VLOOKUP($C80,Full_Book_stats_May13!$A$1:$E$1020,3,0)</f>
        <v>7</v>
      </c>
    </row>
    <row r="81" spans="1:5">
      <c r="A81">
        <v>80</v>
      </c>
      <c r="B81" t="s">
        <v>1074</v>
      </c>
      <c r="C81" t="s">
        <v>1017</v>
      </c>
      <c r="D81">
        <f>VLOOKUP($C81,Full_Book_stats_May13!$A$1:$E$1020,2,0)</f>
        <v>0</v>
      </c>
      <c r="E81">
        <f>VLOOKUP($C81,Full_Book_stats_May13!$A$1:$E$1020,3,0)</f>
        <v>12</v>
      </c>
    </row>
    <row r="82" spans="1:5">
      <c r="A82">
        <v>81</v>
      </c>
      <c r="B82" t="s">
        <v>1176</v>
      </c>
      <c r="C82" t="s">
        <v>835</v>
      </c>
      <c r="D82">
        <f>VLOOKUP($C82,Full_Book_stats_May13!$A$1:$E$1020,2,0)</f>
        <v>9</v>
      </c>
      <c r="E82">
        <f>VLOOKUP($C82,Full_Book_stats_May13!$A$1:$E$1020,3,0)</f>
        <v>53</v>
      </c>
    </row>
    <row r="83" spans="1:5">
      <c r="A83">
        <v>82</v>
      </c>
      <c r="B83" t="s">
        <v>1175</v>
      </c>
      <c r="C83" t="s">
        <v>836</v>
      </c>
      <c r="D83">
        <f>VLOOKUP($C83,Full_Book_stats_May13!$A$1:$E$1020,2,0)</f>
        <v>18</v>
      </c>
      <c r="E83">
        <f>VLOOKUP($C83,Full_Book_stats_May13!$A$1:$E$1020,3,0)</f>
        <v>10</v>
      </c>
    </row>
    <row r="84" spans="1:5">
      <c r="A84">
        <v>83</v>
      </c>
      <c r="B84" t="s">
        <v>1226</v>
      </c>
      <c r="C84" t="s">
        <v>29</v>
      </c>
      <c r="D84">
        <f>VLOOKUP($C84,Full_Book_stats_May13!$A$1:$E$1020,2,0)</f>
        <v>9889</v>
      </c>
      <c r="E84">
        <f>VLOOKUP($C84,Full_Book_stats_May13!$A$1:$E$1020,3,0)</f>
        <v>10961</v>
      </c>
    </row>
    <row r="85" spans="1:5">
      <c r="A85">
        <v>84</v>
      </c>
      <c r="B85" t="s">
        <v>1284</v>
      </c>
      <c r="C85" t="s">
        <v>30</v>
      </c>
      <c r="D85">
        <f>VLOOKUP($C85,Full_Book_stats_May13!$A$1:$E$1020,2,0)</f>
        <v>1469</v>
      </c>
      <c r="E85">
        <f>VLOOKUP($C85,Full_Book_stats_May13!$A$1:$E$1020,3,0)</f>
        <v>3506</v>
      </c>
    </row>
    <row r="86" spans="1:5">
      <c r="A86">
        <v>85</v>
      </c>
      <c r="B86" t="s">
        <v>1168</v>
      </c>
      <c r="C86" t="s">
        <v>597</v>
      </c>
      <c r="D86">
        <f>VLOOKUP($C86,Full_Book_stats_May13!$A$1:$E$1020,2,0)</f>
        <v>8</v>
      </c>
      <c r="E86">
        <f>VLOOKUP($C86,Full_Book_stats_May13!$A$1:$E$1020,3,0)</f>
        <v>0</v>
      </c>
    </row>
    <row r="87" spans="1:5">
      <c r="A87">
        <v>86</v>
      </c>
      <c r="B87" t="s">
        <v>1075</v>
      </c>
      <c r="C87" t="s">
        <v>728</v>
      </c>
      <c r="D87">
        <f>VLOOKUP($C87,Full_Book_stats_May13!$A$1:$E$1020,2,0)</f>
        <v>8</v>
      </c>
      <c r="E87">
        <f>VLOOKUP($C87,Full_Book_stats_May13!$A$1:$E$1020,3,0)</f>
        <v>30</v>
      </c>
    </row>
    <row r="88" spans="1:5">
      <c r="A88">
        <v>87</v>
      </c>
      <c r="B88" t="s">
        <v>1166</v>
      </c>
      <c r="C88" t="s">
        <v>310</v>
      </c>
      <c r="D88">
        <f>VLOOKUP($C88,Full_Book_stats_May13!$A$1:$E$1020,2,0)</f>
        <v>20</v>
      </c>
      <c r="E88">
        <f>VLOOKUP($C88,Full_Book_stats_May13!$A$1:$E$1020,3,0)</f>
        <v>0</v>
      </c>
    </row>
    <row r="89" spans="1:5">
      <c r="A89">
        <v>88</v>
      </c>
      <c r="B89" t="s">
        <v>1271</v>
      </c>
      <c r="C89" t="s">
        <v>31</v>
      </c>
      <c r="D89">
        <f>VLOOKUP($C89,Full_Book_stats_May13!$A$1:$E$1020,2,0)</f>
        <v>11256</v>
      </c>
      <c r="E89">
        <f>VLOOKUP($C89,Full_Book_stats_May13!$A$1:$E$1020,3,0)</f>
        <v>54989</v>
      </c>
    </row>
    <row r="90" spans="1:5">
      <c r="A90">
        <v>89</v>
      </c>
      <c r="B90" t="s">
        <v>1251</v>
      </c>
      <c r="C90" t="s">
        <v>34</v>
      </c>
      <c r="D90">
        <f>VLOOKUP($C90,Full_Book_stats_May13!$A$1:$E$1020,2,0)</f>
        <v>1518</v>
      </c>
      <c r="E90">
        <f>VLOOKUP($C90,Full_Book_stats_May13!$A$1:$E$1020,3,0)</f>
        <v>6514</v>
      </c>
    </row>
    <row r="91" spans="1:5">
      <c r="A91">
        <v>90</v>
      </c>
      <c r="B91" t="s">
        <v>1354</v>
      </c>
      <c r="C91" t="s">
        <v>386</v>
      </c>
      <c r="D91">
        <f>VLOOKUP($C91,Full_Book_stats_May13!$A$1:$E$1020,2,0)</f>
        <v>0</v>
      </c>
      <c r="E91">
        <f>VLOOKUP($C91,Full_Book_stats_May13!$A$1:$E$1020,3,0)</f>
        <v>45</v>
      </c>
    </row>
    <row r="92" spans="1:5">
      <c r="A92">
        <v>91</v>
      </c>
      <c r="B92" t="s">
        <v>1212</v>
      </c>
      <c r="C92" t="s">
        <v>102</v>
      </c>
      <c r="D92">
        <f>VLOOKUP($C92,Full_Book_stats_May13!$A$1:$E$1020,2,0)</f>
        <v>1</v>
      </c>
      <c r="E92">
        <f>VLOOKUP($C92,Full_Book_stats_May13!$A$1:$E$1020,3,0)</f>
        <v>15</v>
      </c>
    </row>
    <row r="93" spans="1:5">
      <c r="A93">
        <v>92</v>
      </c>
      <c r="B93" t="s">
        <v>1163</v>
      </c>
      <c r="C93" t="s">
        <v>982</v>
      </c>
      <c r="D93">
        <f>VLOOKUP($C93,Full_Book_stats_May13!$A$1:$E$1020,2,0)</f>
        <v>51</v>
      </c>
      <c r="E93">
        <f>VLOOKUP($C93,Full_Book_stats_May13!$A$1:$E$1020,3,0)</f>
        <v>54</v>
      </c>
    </row>
    <row r="94" spans="1:5">
      <c r="A94">
        <v>93</v>
      </c>
      <c r="B94" t="s">
        <v>1252</v>
      </c>
      <c r="C94" t="s">
        <v>33</v>
      </c>
      <c r="D94">
        <f>VLOOKUP($C94,Full_Book_stats_May13!$A$1:$E$1020,2,0)</f>
        <v>108</v>
      </c>
      <c r="E94">
        <f>VLOOKUP($C94,Full_Book_stats_May13!$A$1:$E$1020,3,0)</f>
        <v>304</v>
      </c>
    </row>
    <row r="95" spans="1:5">
      <c r="A95">
        <v>94</v>
      </c>
      <c r="B95" t="s">
        <v>1187</v>
      </c>
      <c r="C95" t="s">
        <v>24</v>
      </c>
      <c r="D95">
        <f>VLOOKUP($C95,Full_Book_stats_May13!$A$1:$E$1020,2,0)</f>
        <v>269</v>
      </c>
      <c r="E95">
        <f>VLOOKUP($C95,Full_Book_stats_May13!$A$1:$E$1020,3,0)</f>
        <v>167</v>
      </c>
    </row>
    <row r="96" spans="1:5">
      <c r="A96">
        <v>95</v>
      </c>
      <c r="B96" t="s">
        <v>1244</v>
      </c>
      <c r="C96" t="s">
        <v>35</v>
      </c>
      <c r="D96">
        <f>VLOOKUP($C96,Full_Book_stats_May13!$A$1:$E$1020,2,0)</f>
        <v>66453</v>
      </c>
      <c r="E96">
        <f>VLOOKUP($C96,Full_Book_stats_May13!$A$1:$E$1020,3,0)</f>
        <v>59830</v>
      </c>
    </row>
    <row r="97" spans="1:5">
      <c r="A97">
        <v>96</v>
      </c>
      <c r="B97" t="s">
        <v>1225</v>
      </c>
      <c r="C97" t="s">
        <v>36</v>
      </c>
      <c r="D97">
        <f>VLOOKUP($C97,Full_Book_stats_May13!$A$1:$E$1020,2,0)</f>
        <v>26921</v>
      </c>
      <c r="E97">
        <f>VLOOKUP($C97,Full_Book_stats_May13!$A$1:$E$1020,3,0)</f>
        <v>130893</v>
      </c>
    </row>
    <row r="98" spans="1:5">
      <c r="A98">
        <v>97</v>
      </c>
      <c r="B98" t="s">
        <v>1171</v>
      </c>
      <c r="C98" t="s">
        <v>606</v>
      </c>
      <c r="D98">
        <f>VLOOKUP($C98,Full_Book_stats_May13!$A$1:$E$1020,2,0)</f>
        <v>1</v>
      </c>
      <c r="E98">
        <f>VLOOKUP($C98,Full_Book_stats_May13!$A$1:$E$1020,3,0)</f>
        <v>7</v>
      </c>
    </row>
    <row r="99" spans="1:5">
      <c r="A99">
        <v>98</v>
      </c>
      <c r="B99" t="s">
        <v>1152</v>
      </c>
      <c r="C99" t="s">
        <v>342</v>
      </c>
      <c r="D99">
        <f>VLOOKUP($C99,Full_Book_stats_May13!$A$1:$E$1020,2,0)</f>
        <v>119</v>
      </c>
      <c r="E99">
        <f>VLOOKUP($C99,Full_Book_stats_May13!$A$1:$E$1020,3,0)</f>
        <v>86</v>
      </c>
    </row>
    <row r="100" spans="1:5">
      <c r="A100">
        <v>99</v>
      </c>
      <c r="B100" t="s">
        <v>1157</v>
      </c>
      <c r="C100" t="s">
        <v>543</v>
      </c>
      <c r="D100">
        <f>VLOOKUP($C100,Full_Book_stats_May13!$A$1:$E$1020,2,0)</f>
        <v>39</v>
      </c>
      <c r="E100">
        <f>VLOOKUP($C100,Full_Book_stats_May13!$A$1:$E$1020,3,0)</f>
        <v>9</v>
      </c>
    </row>
    <row r="101" spans="1:5">
      <c r="A101">
        <v>100</v>
      </c>
      <c r="B101" t="s">
        <v>1072</v>
      </c>
      <c r="C101" t="s">
        <v>542</v>
      </c>
      <c r="D101">
        <f>VLOOKUP($C101,Full_Book_stats_May13!$A$1:$E$1020,2,0)</f>
        <v>0</v>
      </c>
      <c r="E101">
        <f>VLOOKUP($C101,Full_Book_stats_May13!$A$1:$E$1020,3,0)</f>
        <v>66</v>
      </c>
    </row>
    <row r="102" spans="1:5">
      <c r="A102">
        <v>101</v>
      </c>
      <c r="B102" t="s">
        <v>1250</v>
      </c>
      <c r="C102" t="s">
        <v>897</v>
      </c>
      <c r="D102">
        <f>VLOOKUP($C102,Full_Book_stats_May13!$A$1:$E$1020,2,0)</f>
        <v>86</v>
      </c>
      <c r="E102">
        <f>VLOOKUP($C102,Full_Book_stats_May13!$A$1:$E$1020,3,0)</f>
        <v>327</v>
      </c>
    </row>
    <row r="103" spans="1:5">
      <c r="A103">
        <v>102</v>
      </c>
      <c r="B103" t="s">
        <v>1098</v>
      </c>
      <c r="C103" t="s">
        <v>713</v>
      </c>
      <c r="D103">
        <f>VLOOKUP($C103,Full_Book_stats_May13!$A$1:$E$1020,2,0)</f>
        <v>153</v>
      </c>
      <c r="E103">
        <f>VLOOKUP($C103,Full_Book_stats_May13!$A$1:$E$1020,3,0)</f>
        <v>42</v>
      </c>
    </row>
    <row r="104" spans="1:5">
      <c r="A104">
        <v>103</v>
      </c>
      <c r="B104" t="s">
        <v>1156</v>
      </c>
      <c r="C104" t="s">
        <v>37</v>
      </c>
      <c r="D104">
        <f>VLOOKUP($C104,Full_Book_stats_May13!$A$1:$E$1020,2,0)</f>
        <v>314</v>
      </c>
      <c r="E104">
        <f>VLOOKUP($C104,Full_Book_stats_May13!$A$1:$E$1020,3,0)</f>
        <v>700</v>
      </c>
    </row>
    <row r="105" spans="1:5">
      <c r="A105">
        <v>104</v>
      </c>
      <c r="B105" t="s">
        <v>1158</v>
      </c>
      <c r="C105" t="s">
        <v>544</v>
      </c>
      <c r="D105">
        <f>VLOOKUP($C105,Full_Book_stats_May13!$A$1:$E$1020,2,0)</f>
        <v>129</v>
      </c>
      <c r="E105">
        <f>VLOOKUP($C105,Full_Book_stats_May13!$A$1:$E$1020,3,0)</f>
        <v>568</v>
      </c>
    </row>
    <row r="106" spans="1:5">
      <c r="A106">
        <v>105</v>
      </c>
      <c r="B106" t="s">
        <v>1145</v>
      </c>
      <c r="C106" t="s">
        <v>915</v>
      </c>
      <c r="D106">
        <f>VLOOKUP($C106,Full_Book_stats_May13!$A$1:$E$1020,2,0)</f>
        <v>141</v>
      </c>
      <c r="E106">
        <f>VLOOKUP($C106,Full_Book_stats_May13!$A$1:$E$1020,3,0)</f>
        <v>103</v>
      </c>
    </row>
    <row r="107" spans="1:5">
      <c r="A107">
        <v>106</v>
      </c>
      <c r="B107" t="s">
        <v>1205</v>
      </c>
      <c r="C107" t="s">
        <v>175</v>
      </c>
      <c r="D107">
        <f>VLOOKUP($C107,Full_Book_stats_May13!$A$1:$E$1020,2,0)</f>
        <v>0</v>
      </c>
      <c r="E107">
        <f>VLOOKUP($C107,Full_Book_stats_May13!$A$1:$E$1020,3,0)</f>
        <v>17</v>
      </c>
    </row>
    <row r="108" spans="1:5">
      <c r="A108">
        <v>107</v>
      </c>
      <c r="B108" t="s">
        <v>1144</v>
      </c>
      <c r="C108" t="s">
        <v>913</v>
      </c>
      <c r="D108">
        <f>VLOOKUP($C108,Full_Book_stats_May13!$A$1:$E$1020,2,0)</f>
        <v>23</v>
      </c>
      <c r="E108">
        <f>VLOOKUP($C108,Full_Book_stats_May13!$A$1:$E$1020,3,0)</f>
        <v>7</v>
      </c>
    </row>
    <row r="109" spans="1:5">
      <c r="A109">
        <v>108</v>
      </c>
      <c r="B109" t="s">
        <v>1195</v>
      </c>
      <c r="C109" t="s">
        <v>862</v>
      </c>
      <c r="D109">
        <f>VLOOKUP($C109,Full_Book_stats_May13!$A$1:$E$1020,2,0)</f>
        <v>1</v>
      </c>
      <c r="E109">
        <f>VLOOKUP($C109,Full_Book_stats_May13!$A$1:$E$1020,3,0)</f>
        <v>37</v>
      </c>
    </row>
    <row r="110" spans="1:5">
      <c r="A110">
        <v>109</v>
      </c>
      <c r="B110" t="s">
        <v>1155</v>
      </c>
      <c r="C110" t="s">
        <v>549</v>
      </c>
      <c r="D110">
        <f>VLOOKUP($C110,Full_Book_stats_May13!$A$1:$E$1020,2,0)</f>
        <v>24</v>
      </c>
      <c r="E110">
        <f>VLOOKUP($C110,Full_Book_stats_May13!$A$1:$E$1020,3,0)</f>
        <v>10</v>
      </c>
    </row>
    <row r="111" spans="1:5">
      <c r="A111">
        <v>110</v>
      </c>
      <c r="B111" t="s">
        <v>1153</v>
      </c>
      <c r="C111" t="s">
        <v>553</v>
      </c>
      <c r="D111">
        <f>VLOOKUP($C111,Full_Book_stats_May13!$A$1:$E$1020,2,0)</f>
        <v>948</v>
      </c>
      <c r="E111">
        <f>VLOOKUP($C111,Full_Book_stats_May13!$A$1:$E$1020,3,0)</f>
        <v>2454</v>
      </c>
    </row>
    <row r="112" spans="1:5">
      <c r="A112">
        <v>111</v>
      </c>
      <c r="B112" t="s">
        <v>1147</v>
      </c>
      <c r="C112" t="s">
        <v>680</v>
      </c>
      <c r="D112">
        <f>VLOOKUP($C112,Full_Book_stats_May13!$A$1:$E$1020,2,0)</f>
        <v>29</v>
      </c>
      <c r="E112">
        <f>VLOOKUP($C112,Full_Book_stats_May13!$A$1:$E$1020,3,0)</f>
        <v>15</v>
      </c>
    </row>
    <row r="113" spans="1:5">
      <c r="A113">
        <v>112</v>
      </c>
      <c r="B113" t="s">
        <v>1151</v>
      </c>
      <c r="C113" t="s">
        <v>113</v>
      </c>
      <c r="D113">
        <f>VLOOKUP($C113,Full_Book_stats_May13!$A$1:$E$1020,2,0)</f>
        <v>21</v>
      </c>
      <c r="E113">
        <f>VLOOKUP($C113,Full_Book_stats_May13!$A$1:$E$1020,3,0)</f>
        <v>3</v>
      </c>
    </row>
    <row r="114" spans="1:5">
      <c r="A114">
        <v>113</v>
      </c>
      <c r="B114" t="s">
        <v>1149</v>
      </c>
      <c r="C114" t="s">
        <v>436</v>
      </c>
      <c r="D114">
        <f>VLOOKUP($C114,Full_Book_stats_May13!$A$1:$E$1020,2,0)</f>
        <v>18</v>
      </c>
      <c r="E114">
        <f>VLOOKUP($C114,Full_Book_stats_May13!$A$1:$E$1020,3,0)</f>
        <v>0</v>
      </c>
    </row>
    <row r="115" spans="1:5">
      <c r="A115">
        <v>114</v>
      </c>
      <c r="B115" t="s">
        <v>1148</v>
      </c>
      <c r="C115" t="s">
        <v>788</v>
      </c>
      <c r="D115">
        <f>VLOOKUP($C115,Full_Book_stats_May13!$A$1:$E$1020,2,0)</f>
        <v>708</v>
      </c>
      <c r="E115">
        <f>VLOOKUP($C115,Full_Book_stats_May13!$A$1:$E$1020,3,0)</f>
        <v>1528</v>
      </c>
    </row>
    <row r="116" spans="1:5">
      <c r="A116">
        <v>115</v>
      </c>
      <c r="B116" t="s">
        <v>1146</v>
      </c>
      <c r="C116" t="s">
        <v>468</v>
      </c>
      <c r="D116">
        <f>VLOOKUP($C116,Full_Book_stats_May13!$A$1:$E$1020,2,0)</f>
        <v>121</v>
      </c>
      <c r="E116">
        <f>VLOOKUP($C116,Full_Book_stats_May13!$A$1:$E$1020,3,0)</f>
        <v>26</v>
      </c>
    </row>
    <row r="117" spans="1:5">
      <c r="A117">
        <v>116</v>
      </c>
      <c r="B117" t="s">
        <v>1224</v>
      </c>
      <c r="C117" t="s">
        <v>40</v>
      </c>
      <c r="D117">
        <f>VLOOKUP($C117,Full_Book_stats_May13!$A$1:$E$1020,2,0)</f>
        <v>4621</v>
      </c>
      <c r="E117">
        <f>VLOOKUP($C117,Full_Book_stats_May13!$A$1:$E$1020,3,0)</f>
        <v>22338</v>
      </c>
    </row>
    <row r="118" spans="1:5">
      <c r="A118">
        <v>117</v>
      </c>
      <c r="B118" t="s">
        <v>1116</v>
      </c>
      <c r="C118" t="s">
        <v>94</v>
      </c>
      <c r="D118">
        <f>VLOOKUP($C118,Full_Book_stats_May13!$A$1:$E$1020,2,0)</f>
        <v>7</v>
      </c>
      <c r="E118">
        <f>VLOOKUP($C118,Full_Book_stats_May13!$A$1:$E$1020,3,0)</f>
        <v>7</v>
      </c>
    </row>
    <row r="119" spans="1:5">
      <c r="A119">
        <v>118</v>
      </c>
      <c r="B119" t="s">
        <v>1143</v>
      </c>
      <c r="C119" t="s">
        <v>165</v>
      </c>
      <c r="D119">
        <f>VLOOKUP($C119,Full_Book_stats_May13!$A$1:$E$1020,2,0)</f>
        <v>44</v>
      </c>
      <c r="E119">
        <f>VLOOKUP($C119,Full_Book_stats_May13!$A$1:$E$1020,3,0)</f>
        <v>65</v>
      </c>
    </row>
    <row r="120" spans="1:5">
      <c r="A120">
        <v>119</v>
      </c>
      <c r="B120" t="s">
        <v>1088</v>
      </c>
      <c r="C120" t="s">
        <v>162</v>
      </c>
      <c r="D120">
        <f>VLOOKUP($C120,Full_Book_stats_May13!$A$1:$E$1020,2,0)</f>
        <v>137</v>
      </c>
      <c r="E120">
        <f>VLOOKUP($C120,Full_Book_stats_May13!$A$1:$E$1020,3,0)</f>
        <v>201</v>
      </c>
    </row>
    <row r="121" spans="1:5">
      <c r="A121">
        <v>120</v>
      </c>
      <c r="B121" t="s">
        <v>1142</v>
      </c>
      <c r="C121" t="s">
        <v>322</v>
      </c>
      <c r="D121">
        <f>VLOOKUP($C121,Full_Book_stats_May13!$A$1:$E$1020,2,0)</f>
        <v>32</v>
      </c>
      <c r="E121">
        <f>VLOOKUP($C121,Full_Book_stats_May13!$A$1:$E$1020,3,0)</f>
        <v>15</v>
      </c>
    </row>
    <row r="122" spans="1:5">
      <c r="A122">
        <v>121</v>
      </c>
      <c r="B122" t="s">
        <v>1071</v>
      </c>
      <c r="C122" t="s">
        <v>336</v>
      </c>
      <c r="D122">
        <f>VLOOKUP($C122,Full_Book_stats_May13!$A$1:$E$1020,2,0)</f>
        <v>2</v>
      </c>
      <c r="E122">
        <f>VLOOKUP($C122,Full_Book_stats_May13!$A$1:$E$1020,3,0)</f>
        <v>30</v>
      </c>
    </row>
    <row r="123" spans="1:5">
      <c r="A123">
        <v>122</v>
      </c>
      <c r="B123" t="s">
        <v>1140</v>
      </c>
      <c r="C123" t="s">
        <v>524</v>
      </c>
      <c r="D123">
        <f>VLOOKUP($C123,Full_Book_stats_May13!$A$1:$E$1020,2,0)</f>
        <v>41</v>
      </c>
      <c r="E123">
        <f>VLOOKUP($C123,Full_Book_stats_May13!$A$1:$E$1020,3,0)</f>
        <v>65</v>
      </c>
    </row>
    <row r="124" spans="1:5">
      <c r="A124">
        <v>123</v>
      </c>
      <c r="B124" t="s">
        <v>1204</v>
      </c>
      <c r="C124" t="s">
        <v>330</v>
      </c>
      <c r="D124">
        <f>VLOOKUP($C124,Full_Book_stats_May13!$A$1:$E$1020,2,0)</f>
        <v>0</v>
      </c>
      <c r="E124">
        <f>VLOOKUP($C124,Full_Book_stats_May13!$A$1:$E$1020,3,0)</f>
        <v>9</v>
      </c>
    </row>
    <row r="125" spans="1:5">
      <c r="A125">
        <v>124</v>
      </c>
      <c r="B125" t="s">
        <v>1141</v>
      </c>
      <c r="C125" t="s">
        <v>41</v>
      </c>
      <c r="D125">
        <f>VLOOKUP($C125,Full_Book_stats_May13!$A$1:$E$1020,2,0)</f>
        <v>41</v>
      </c>
      <c r="E125">
        <f>VLOOKUP($C125,Full_Book_stats_May13!$A$1:$E$1020,3,0)</f>
        <v>232</v>
      </c>
    </row>
    <row r="126" spans="1:5">
      <c r="A126">
        <v>125</v>
      </c>
      <c r="B126" t="s">
        <v>1182</v>
      </c>
      <c r="C126" t="s">
        <v>329</v>
      </c>
      <c r="D126">
        <f>VLOOKUP($C126,Full_Book_stats_May13!$A$1:$E$1020,2,0)</f>
        <v>19240</v>
      </c>
      <c r="E126">
        <f>VLOOKUP($C126,Full_Book_stats_May13!$A$1:$E$1020,3,0)</f>
        <v>362</v>
      </c>
    </row>
    <row r="127" spans="1:5">
      <c r="A127">
        <v>126</v>
      </c>
      <c r="B127" t="s">
        <v>1243</v>
      </c>
      <c r="C127" t="s">
        <v>42</v>
      </c>
      <c r="D127">
        <f>VLOOKUP($C127,Full_Book_stats_May13!$A$1:$E$1020,2,0)</f>
        <v>1288</v>
      </c>
      <c r="E127">
        <f>VLOOKUP($C127,Full_Book_stats_May13!$A$1:$E$1020,3,0)</f>
        <v>8145</v>
      </c>
    </row>
    <row r="128" spans="1:5">
      <c r="A128">
        <v>127</v>
      </c>
      <c r="B128" t="s">
        <v>1139</v>
      </c>
      <c r="C128" t="s">
        <v>189</v>
      </c>
      <c r="D128">
        <f>VLOOKUP($C128,Full_Book_stats_May13!$A$1:$E$1020,2,0)</f>
        <v>34</v>
      </c>
      <c r="E128">
        <f>VLOOKUP($C128,Full_Book_stats_May13!$A$1:$E$1020,3,0)</f>
        <v>64</v>
      </c>
    </row>
    <row r="129" spans="1:5">
      <c r="A129">
        <v>128</v>
      </c>
      <c r="B129" t="s">
        <v>1138</v>
      </c>
      <c r="C129" t="s">
        <v>532</v>
      </c>
      <c r="D129">
        <f>VLOOKUP($C129,Full_Book_stats_May13!$A$1:$E$1020,2,0)</f>
        <v>13</v>
      </c>
      <c r="E129">
        <f>VLOOKUP($C129,Full_Book_stats_May13!$A$1:$E$1020,3,0)</f>
        <v>20</v>
      </c>
    </row>
    <row r="130" spans="1:5">
      <c r="A130">
        <v>129</v>
      </c>
      <c r="B130" t="s">
        <v>1070</v>
      </c>
      <c r="C130" t="s">
        <v>538</v>
      </c>
      <c r="D130">
        <f>VLOOKUP($C130,Full_Book_stats_May13!$A$1:$E$1020,2,0)</f>
        <v>1</v>
      </c>
      <c r="E130">
        <f>VLOOKUP($C130,Full_Book_stats_May13!$A$1:$E$1020,3,0)</f>
        <v>78</v>
      </c>
    </row>
    <row r="131" spans="1:5">
      <c r="A131">
        <v>130</v>
      </c>
      <c r="B131" t="s">
        <v>1242</v>
      </c>
      <c r="C131" t="s">
        <v>43</v>
      </c>
      <c r="D131">
        <f>VLOOKUP($C131,Full_Book_stats_May13!$A$1:$E$1020,2,0)</f>
        <v>1985</v>
      </c>
      <c r="E131">
        <f>VLOOKUP($C131,Full_Book_stats_May13!$A$1:$E$1020,3,0)</f>
        <v>15447</v>
      </c>
    </row>
    <row r="132" spans="1:5">
      <c r="A132">
        <v>131</v>
      </c>
      <c r="B132" t="s">
        <v>1086</v>
      </c>
      <c r="C132" t="s">
        <v>409</v>
      </c>
      <c r="D132">
        <f>VLOOKUP($C132,Full_Book_stats_May13!$A$1:$E$1020,2,0)</f>
        <v>8</v>
      </c>
      <c r="E132">
        <f>VLOOKUP($C132,Full_Book_stats_May13!$A$1:$E$1020,3,0)</f>
        <v>42</v>
      </c>
    </row>
    <row r="133" spans="1:5">
      <c r="A133">
        <v>132</v>
      </c>
      <c r="B133" t="s">
        <v>1174</v>
      </c>
      <c r="C133" t="s">
        <v>45</v>
      </c>
      <c r="D133">
        <f>VLOOKUP($C133,Full_Book_stats_May13!$A$1:$E$1020,2,0)</f>
        <v>1592</v>
      </c>
      <c r="E133">
        <f>VLOOKUP($C133,Full_Book_stats_May13!$A$1:$E$1020,3,0)</f>
        <v>3901</v>
      </c>
    </row>
    <row r="134" spans="1:5">
      <c r="A134">
        <v>133</v>
      </c>
      <c r="B134" t="s">
        <v>1133</v>
      </c>
      <c r="C134" t="s">
        <v>739</v>
      </c>
      <c r="D134">
        <f>VLOOKUP($C134,Full_Book_stats_May13!$A$1:$E$1020,2,0)</f>
        <v>32</v>
      </c>
      <c r="E134">
        <f>VLOOKUP($C134,Full_Book_stats_May13!$A$1:$E$1020,3,0)</f>
        <v>204</v>
      </c>
    </row>
    <row r="135" spans="1:5">
      <c r="A135">
        <v>134</v>
      </c>
      <c r="B135" t="s">
        <v>1300</v>
      </c>
      <c r="C135" t="s">
        <v>47</v>
      </c>
      <c r="D135">
        <f>VLOOKUP($C135,Full_Book_stats_May13!$A$1:$E$1020,2,0)</f>
        <v>485</v>
      </c>
      <c r="E135">
        <f>VLOOKUP($C135,Full_Book_stats_May13!$A$1:$E$1020,3,0)</f>
        <v>5416</v>
      </c>
    </row>
    <row r="136" spans="1:5">
      <c r="A136">
        <v>135</v>
      </c>
      <c r="B136" t="s">
        <v>1283</v>
      </c>
      <c r="C136" t="s">
        <v>44</v>
      </c>
      <c r="D136">
        <f>VLOOKUP($C136,Full_Book_stats_May13!$A$1:$E$1020,2,0)</f>
        <v>306</v>
      </c>
      <c r="E136">
        <f>VLOOKUP($C136,Full_Book_stats_May13!$A$1:$E$1020,3,0)</f>
        <v>1202</v>
      </c>
    </row>
    <row r="137" spans="1:5">
      <c r="A137">
        <v>136</v>
      </c>
      <c r="B137" t="s">
        <v>1132</v>
      </c>
      <c r="C137" t="s">
        <v>46</v>
      </c>
      <c r="D137">
        <f>VLOOKUP($C137,Full_Book_stats_May13!$A$1:$E$1020,2,0)</f>
        <v>27</v>
      </c>
      <c r="E137">
        <f>VLOOKUP($C137,Full_Book_stats_May13!$A$1:$E$1020,3,0)</f>
        <v>86</v>
      </c>
    </row>
    <row r="138" spans="1:5">
      <c r="A138">
        <v>137</v>
      </c>
      <c r="B138" t="s">
        <v>1223</v>
      </c>
      <c r="C138" t="s">
        <v>565</v>
      </c>
      <c r="D138">
        <f>VLOOKUP($C138,Full_Book_stats_May13!$A$1:$E$1020,2,0)</f>
        <v>88</v>
      </c>
      <c r="E138">
        <f>VLOOKUP($C138,Full_Book_stats_May13!$A$1:$E$1020,3,0)</f>
        <v>319</v>
      </c>
    </row>
    <row r="139" spans="1:5">
      <c r="A139">
        <v>138</v>
      </c>
      <c r="B139" t="s">
        <v>1136</v>
      </c>
      <c r="C139" t="s">
        <v>318</v>
      </c>
      <c r="D139">
        <f>VLOOKUP($C139,Full_Book_stats_May13!$A$1:$E$1020,2,0)</f>
        <v>405</v>
      </c>
      <c r="E139">
        <f>VLOOKUP($C139,Full_Book_stats_May13!$A$1:$E$1020,3,0)</f>
        <v>878</v>
      </c>
    </row>
    <row r="140" spans="1:5">
      <c r="A140">
        <v>139</v>
      </c>
      <c r="B140" t="s">
        <v>1268</v>
      </c>
      <c r="C140" t="s">
        <v>241</v>
      </c>
      <c r="D140">
        <f>VLOOKUP($C140,Full_Book_stats_May13!$A$1:$E$1020,2,0)</f>
        <v>116</v>
      </c>
      <c r="E140">
        <f>VLOOKUP($C140,Full_Book_stats_May13!$A$1:$E$1020,3,0)</f>
        <v>89</v>
      </c>
    </row>
    <row r="141" spans="1:5">
      <c r="A141">
        <v>140</v>
      </c>
      <c r="B141" t="s">
        <v>1235</v>
      </c>
      <c r="C141" t="s">
        <v>702</v>
      </c>
      <c r="D141">
        <f>VLOOKUP($C141,Full_Book_stats_May13!$A$1:$E$1020,2,0)</f>
        <v>84</v>
      </c>
      <c r="E141">
        <f>VLOOKUP($C141,Full_Book_stats_May13!$A$1:$E$1020,3,0)</f>
        <v>0</v>
      </c>
    </row>
    <row r="142" spans="1:5">
      <c r="A142">
        <v>141</v>
      </c>
      <c r="B142" t="s">
        <v>1215</v>
      </c>
      <c r="C142" t="s">
        <v>303</v>
      </c>
      <c r="D142">
        <f>VLOOKUP($C142,Full_Book_stats_May13!$A$1:$E$1020,2,0)</f>
        <v>231</v>
      </c>
      <c r="E142">
        <f>VLOOKUP($C142,Full_Book_stats_May13!$A$1:$E$1020,3,0)</f>
        <v>28</v>
      </c>
    </row>
    <row r="143" spans="1:5">
      <c r="A143">
        <v>142</v>
      </c>
      <c r="B143" t="s">
        <v>1193</v>
      </c>
      <c r="C143" t="s">
        <v>523</v>
      </c>
      <c r="D143">
        <f>VLOOKUP($C143,Full_Book_stats_May13!$A$1:$E$1020,2,0)</f>
        <v>267</v>
      </c>
      <c r="E143">
        <f>VLOOKUP($C143,Full_Book_stats_May13!$A$1:$E$1020,3,0)</f>
        <v>16</v>
      </c>
    </row>
    <row r="144" spans="1:5">
      <c r="A144">
        <v>143</v>
      </c>
      <c r="B144" t="s">
        <v>1186</v>
      </c>
      <c r="C144" t="s">
        <v>827</v>
      </c>
      <c r="D144">
        <f>VLOOKUP($C144,Full_Book_stats_May13!$A$1:$E$1020,2,0)</f>
        <v>595</v>
      </c>
      <c r="E144">
        <f>VLOOKUP($C144,Full_Book_stats_May13!$A$1:$E$1020,3,0)</f>
        <v>15</v>
      </c>
    </row>
    <row r="145" spans="1:5">
      <c r="A145">
        <v>144</v>
      </c>
      <c r="B145" t="s">
        <v>1134</v>
      </c>
      <c r="C145" t="s">
        <v>595</v>
      </c>
      <c r="D145">
        <f>VLOOKUP($C145,Full_Book_stats_May13!$A$1:$E$1020,2,0)</f>
        <v>12</v>
      </c>
      <c r="E145">
        <f>VLOOKUP($C145,Full_Book_stats_May13!$A$1:$E$1020,3,0)</f>
        <v>0</v>
      </c>
    </row>
    <row r="146" spans="1:5">
      <c r="A146">
        <v>145</v>
      </c>
      <c r="B146" t="s">
        <v>1232</v>
      </c>
      <c r="C146" t="s">
        <v>16</v>
      </c>
      <c r="D146">
        <f>VLOOKUP($C146,Full_Book_stats_May13!$A$1:$E$1020,2,0)</f>
        <v>4862</v>
      </c>
      <c r="E146">
        <f>VLOOKUP($C146,Full_Book_stats_May13!$A$1:$E$1020,3,0)</f>
        <v>27422</v>
      </c>
    </row>
    <row r="147" spans="1:5">
      <c r="A147">
        <v>146</v>
      </c>
      <c r="B147" t="s">
        <v>1181</v>
      </c>
      <c r="C147" t="s">
        <v>534</v>
      </c>
      <c r="D147">
        <f>VLOOKUP($C147,Full_Book_stats_May13!$A$1:$E$1020,2,0)</f>
        <v>1</v>
      </c>
      <c r="E147">
        <f>VLOOKUP($C147,Full_Book_stats_May13!$A$1:$E$1020,3,0)</f>
        <v>26</v>
      </c>
    </row>
    <row r="148" spans="1:5">
      <c r="A148">
        <v>147</v>
      </c>
      <c r="B148" t="s">
        <v>1135</v>
      </c>
      <c r="C148" t="s">
        <v>395</v>
      </c>
      <c r="D148">
        <f>VLOOKUP($C148,Full_Book_stats_May13!$A$1:$E$1020,2,0)</f>
        <v>101</v>
      </c>
      <c r="E148">
        <f>VLOOKUP($C148,Full_Book_stats_May13!$A$1:$E$1020,3,0)</f>
        <v>34</v>
      </c>
    </row>
    <row r="149" spans="1:5">
      <c r="A149">
        <v>148</v>
      </c>
      <c r="B149" t="s">
        <v>1131</v>
      </c>
      <c r="C149" t="s">
        <v>848</v>
      </c>
      <c r="D149">
        <f>VLOOKUP($C149,Full_Book_stats_May13!$A$1:$E$1020,2,0)</f>
        <v>2864</v>
      </c>
      <c r="E149">
        <f>VLOOKUP($C149,Full_Book_stats_May13!$A$1:$E$1020,3,0)</f>
        <v>3720</v>
      </c>
    </row>
    <row r="150" spans="1:5">
      <c r="A150">
        <v>149</v>
      </c>
      <c r="B150" t="s">
        <v>1097</v>
      </c>
      <c r="C150" t="s">
        <v>847</v>
      </c>
      <c r="D150">
        <f>VLOOKUP($C150,Full_Book_stats_May13!$A$1:$E$1020,2,0)</f>
        <v>244</v>
      </c>
      <c r="E150">
        <f>VLOOKUP($C150,Full_Book_stats_May13!$A$1:$E$1020,3,0)</f>
        <v>2423</v>
      </c>
    </row>
    <row r="151" spans="1:5">
      <c r="A151">
        <v>150</v>
      </c>
      <c r="B151" t="s">
        <v>1203</v>
      </c>
      <c r="C151" t="s">
        <v>651</v>
      </c>
      <c r="D151">
        <f>VLOOKUP($C151,Full_Book_stats_May13!$A$1:$E$1020,2,0)</f>
        <v>0</v>
      </c>
      <c r="E151">
        <f>VLOOKUP($C151,Full_Book_stats_May13!$A$1:$E$1020,3,0)</f>
        <v>9</v>
      </c>
    </row>
    <row r="152" spans="1:5">
      <c r="A152">
        <v>151</v>
      </c>
      <c r="B152" t="s">
        <v>1188</v>
      </c>
      <c r="C152" t="s">
        <v>200</v>
      </c>
      <c r="D152">
        <f>VLOOKUP($C152,Full_Book_stats_May13!$A$1:$E$1020,2,0)</f>
        <v>39</v>
      </c>
      <c r="E152">
        <f>VLOOKUP($C152,Full_Book_stats_May13!$A$1:$E$1020,3,0)</f>
        <v>2</v>
      </c>
    </row>
    <row r="153" spans="1:5">
      <c r="A153">
        <v>152</v>
      </c>
      <c r="B153" t="s">
        <v>1129</v>
      </c>
      <c r="C153" t="s">
        <v>996</v>
      </c>
      <c r="D153">
        <f>VLOOKUP($C153,Full_Book_stats_May13!$A$1:$E$1020,2,0)</f>
        <v>14</v>
      </c>
      <c r="E153">
        <f>VLOOKUP($C153,Full_Book_stats_May13!$A$1:$E$1020,3,0)</f>
        <v>13</v>
      </c>
    </row>
    <row r="154" spans="1:5">
      <c r="A154">
        <v>153</v>
      </c>
      <c r="B154" t="s">
        <v>1069</v>
      </c>
      <c r="C154" t="s">
        <v>151</v>
      </c>
      <c r="D154">
        <f>VLOOKUP($C154,Full_Book_stats_May13!$A$1:$E$1020,2,0)</f>
        <v>0</v>
      </c>
      <c r="E154">
        <f>VLOOKUP($C154,Full_Book_stats_May13!$A$1:$E$1020,3,0)</f>
        <v>19</v>
      </c>
    </row>
    <row r="155" spans="1:5">
      <c r="A155">
        <v>154</v>
      </c>
      <c r="B155" t="s">
        <v>1076</v>
      </c>
      <c r="C155" t="s">
        <v>937</v>
      </c>
      <c r="D155">
        <f>VLOOKUP($C155,Full_Book_stats_May13!$A$1:$E$1020,2,0)</f>
        <v>41</v>
      </c>
      <c r="E155">
        <f>VLOOKUP($C155,Full_Book_stats_May13!$A$1:$E$1020,3,0)</f>
        <v>4</v>
      </c>
    </row>
    <row r="156" spans="1:5">
      <c r="A156">
        <v>155</v>
      </c>
      <c r="B156" t="s">
        <v>1161</v>
      </c>
      <c r="C156" t="s">
        <v>604</v>
      </c>
      <c r="D156">
        <f>VLOOKUP($C156,Full_Book_stats_May13!$A$1:$E$1020,2,0)</f>
        <v>47</v>
      </c>
      <c r="E156">
        <f>VLOOKUP($C156,Full_Book_stats_May13!$A$1:$E$1020,3,0)</f>
        <v>140</v>
      </c>
    </row>
    <row r="157" spans="1:5">
      <c r="A157">
        <v>156</v>
      </c>
      <c r="B157" t="s">
        <v>1160</v>
      </c>
      <c r="C157" t="s">
        <v>171</v>
      </c>
      <c r="D157">
        <f>VLOOKUP($C157,Full_Book_stats_May13!$A$1:$E$1020,2,0)</f>
        <v>3</v>
      </c>
      <c r="E157">
        <f>VLOOKUP($C157,Full_Book_stats_May13!$A$1:$E$1020,3,0)</f>
        <v>25</v>
      </c>
    </row>
    <row r="158" spans="1:5">
      <c r="A158">
        <v>157</v>
      </c>
      <c r="B158" t="s">
        <v>1206</v>
      </c>
      <c r="C158" t="s">
        <v>174</v>
      </c>
      <c r="D158">
        <f>VLOOKUP($C158,Full_Book_stats_May13!$A$1:$E$1020,2,0)</f>
        <v>0</v>
      </c>
      <c r="E158">
        <f>VLOOKUP($C158,Full_Book_stats_May13!$A$1:$E$1020,3,0)</f>
        <v>17</v>
      </c>
    </row>
    <row r="159" spans="1:5">
      <c r="A159">
        <v>158</v>
      </c>
      <c r="B159" t="s">
        <v>1202</v>
      </c>
      <c r="C159" t="s">
        <v>973</v>
      </c>
      <c r="D159">
        <f>VLOOKUP($C159,Full_Book_stats_May13!$A$1:$E$1020,2,0)</f>
        <v>0</v>
      </c>
      <c r="E159">
        <f>VLOOKUP($C159,Full_Book_stats_May13!$A$1:$E$1020,3,0)</f>
        <v>15</v>
      </c>
    </row>
    <row r="160" spans="1:5">
      <c r="A160">
        <v>159</v>
      </c>
      <c r="B160" t="s">
        <v>1127</v>
      </c>
      <c r="C160" t="s">
        <v>369</v>
      </c>
      <c r="D160">
        <f>VLOOKUP($C160,Full_Book_stats_May13!$A$1:$E$1020,2,0)</f>
        <v>28</v>
      </c>
      <c r="E160">
        <f>VLOOKUP($C160,Full_Book_stats_May13!$A$1:$E$1020,3,0)</f>
        <v>33</v>
      </c>
    </row>
    <row r="161" spans="1:5">
      <c r="A161">
        <v>160</v>
      </c>
      <c r="B161" t="s">
        <v>1213</v>
      </c>
      <c r="C161" t="s">
        <v>412</v>
      </c>
      <c r="D161">
        <f>VLOOKUP($C161,Full_Book_stats_May13!$A$1:$E$1020,2,0)</f>
        <v>103</v>
      </c>
      <c r="E161">
        <f>VLOOKUP($C161,Full_Book_stats_May13!$A$1:$E$1020,3,0)</f>
        <v>173</v>
      </c>
    </row>
    <row r="162" spans="1:5">
      <c r="A162">
        <v>161</v>
      </c>
      <c r="B162" t="s">
        <v>1078</v>
      </c>
      <c r="C162" t="s">
        <v>620</v>
      </c>
      <c r="D162">
        <f>VLOOKUP($C162,Full_Book_stats_May13!$A$1:$E$1020,2,0)</f>
        <v>21</v>
      </c>
      <c r="E162">
        <f>VLOOKUP($C162,Full_Book_stats_May13!$A$1:$E$1020,3,0)</f>
        <v>1</v>
      </c>
    </row>
    <row r="163" spans="1:5">
      <c r="A163">
        <v>162</v>
      </c>
      <c r="B163" t="s">
        <v>1249</v>
      </c>
      <c r="C163" t="s">
        <v>50</v>
      </c>
      <c r="D163">
        <f>VLOOKUP($C163,Full_Book_stats_May13!$A$1:$E$1020,2,0)</f>
        <v>14530</v>
      </c>
      <c r="E163">
        <f>VLOOKUP($C163,Full_Book_stats_May13!$A$1:$E$1020,3,0)</f>
        <v>45923</v>
      </c>
    </row>
    <row r="164" spans="1:5">
      <c r="A164">
        <v>163</v>
      </c>
      <c r="B164" t="s">
        <v>1200</v>
      </c>
      <c r="C164" t="s">
        <v>581</v>
      </c>
      <c r="D164">
        <f>VLOOKUP($C164,Full_Book_stats_May13!$A$1:$E$1020,2,0)</f>
        <v>452</v>
      </c>
      <c r="E164">
        <f>VLOOKUP($C164,Full_Book_stats_May13!$A$1:$E$1020,3,0)</f>
        <v>204</v>
      </c>
    </row>
    <row r="165" spans="1:5">
      <c r="A165">
        <v>164</v>
      </c>
      <c r="B165" t="s">
        <v>1296</v>
      </c>
      <c r="C165" t="s">
        <v>639</v>
      </c>
      <c r="D165">
        <f>VLOOKUP($C165,Full_Book_stats_May13!$A$1:$E$1020,2,0)</f>
        <v>347</v>
      </c>
      <c r="E165">
        <f>VLOOKUP($C165,Full_Book_stats_May13!$A$1:$E$1020,3,0)</f>
        <v>3</v>
      </c>
    </row>
    <row r="166" spans="1:5">
      <c r="A166">
        <v>165</v>
      </c>
      <c r="B166" t="s">
        <v>1257</v>
      </c>
      <c r="C166" t="s">
        <v>580</v>
      </c>
      <c r="D166">
        <f>VLOOKUP($C166,Full_Book_stats_May13!$A$1:$E$1020,2,0)</f>
        <v>13</v>
      </c>
      <c r="E166">
        <f>VLOOKUP($C166,Full_Book_stats_May13!$A$1:$E$1020,3,0)</f>
        <v>25</v>
      </c>
    </row>
    <row r="167" spans="1:5">
      <c r="A167">
        <v>166</v>
      </c>
      <c r="B167" t="s">
        <v>1305</v>
      </c>
      <c r="C167" t="s">
        <v>697</v>
      </c>
      <c r="D167">
        <f>VLOOKUP($C167,Full_Book_stats_May13!$A$1:$E$1020,2,0)</f>
        <v>147</v>
      </c>
      <c r="E167">
        <f>VLOOKUP($C167,Full_Book_stats_May13!$A$1:$E$1020,3,0)</f>
        <v>8</v>
      </c>
    </row>
    <row r="168" spans="1:5">
      <c r="A168">
        <v>167</v>
      </c>
      <c r="B168" t="s">
        <v>1192</v>
      </c>
      <c r="C168" t="s">
        <v>927</v>
      </c>
      <c r="D168">
        <f>VLOOKUP($C168,Full_Book_stats_May13!$A$1:$E$1020,2,0)</f>
        <v>902</v>
      </c>
      <c r="E168">
        <f>VLOOKUP($C168,Full_Book_stats_May13!$A$1:$E$1020,3,0)</f>
        <v>20</v>
      </c>
    </row>
    <row r="169" spans="1:5">
      <c r="A169">
        <v>168</v>
      </c>
      <c r="B169" t="s">
        <v>1185</v>
      </c>
      <c r="C169" t="s">
        <v>401</v>
      </c>
      <c r="D169">
        <f>VLOOKUP($C169,Full_Book_stats_May13!$A$1:$E$1020,2,0)</f>
        <v>20</v>
      </c>
      <c r="E169">
        <f>VLOOKUP($C169,Full_Book_stats_May13!$A$1:$E$1020,3,0)</f>
        <v>4</v>
      </c>
    </row>
    <row r="170" spans="1:5">
      <c r="A170">
        <v>169</v>
      </c>
      <c r="B170" t="s">
        <v>1095</v>
      </c>
      <c r="C170" t="s">
        <v>226</v>
      </c>
      <c r="D170">
        <f>VLOOKUP($C170,Full_Book_stats_May13!$A$1:$E$1020,2,0)</f>
        <v>14</v>
      </c>
      <c r="E170">
        <f>VLOOKUP($C170,Full_Book_stats_May13!$A$1:$E$1020,3,0)</f>
        <v>0</v>
      </c>
    </row>
    <row r="171" spans="1:5">
      <c r="A171">
        <v>170</v>
      </c>
      <c r="B171" t="s">
        <v>1124</v>
      </c>
      <c r="C171" t="s">
        <v>573</v>
      </c>
      <c r="D171">
        <f>VLOOKUP($C171,Full_Book_stats_May13!$A$1:$E$1020,2,0)</f>
        <v>15</v>
      </c>
      <c r="E171">
        <f>VLOOKUP($C171,Full_Book_stats_May13!$A$1:$E$1020,3,0)</f>
        <v>0</v>
      </c>
    </row>
    <row r="172" spans="1:5">
      <c r="A172">
        <v>171</v>
      </c>
      <c r="B172" t="s">
        <v>1126</v>
      </c>
      <c r="C172" t="s">
        <v>698</v>
      </c>
      <c r="D172">
        <f>VLOOKUP($C172,Full_Book_stats_May13!$A$1:$E$1020,2,0)</f>
        <v>299</v>
      </c>
      <c r="E172">
        <f>VLOOKUP($C172,Full_Book_stats_May13!$A$1:$E$1020,3,0)</f>
        <v>1</v>
      </c>
    </row>
    <row r="173" spans="1:5">
      <c r="A173">
        <v>172</v>
      </c>
      <c r="B173" t="s">
        <v>1353</v>
      </c>
      <c r="C173" t="s">
        <v>517</v>
      </c>
      <c r="D173">
        <f>VLOOKUP($C173,Full_Book_stats_May13!$A$1:$E$1020,2,0)</f>
        <v>159</v>
      </c>
      <c r="E173">
        <f>VLOOKUP($C173,Full_Book_stats_May13!$A$1:$E$1020,3,0)</f>
        <v>16</v>
      </c>
    </row>
    <row r="174" spans="1:5">
      <c r="A174">
        <v>173</v>
      </c>
      <c r="B174" t="s">
        <v>1123</v>
      </c>
      <c r="C174" t="s">
        <v>790</v>
      </c>
      <c r="D174">
        <f>VLOOKUP($C174,Full_Book_stats_May13!$A$1:$E$1020,2,0)</f>
        <v>173</v>
      </c>
      <c r="E174">
        <f>VLOOKUP($C174,Full_Book_stats_May13!$A$1:$E$1020,3,0)</f>
        <v>4</v>
      </c>
    </row>
    <row r="175" spans="1:5">
      <c r="A175">
        <v>174</v>
      </c>
      <c r="B175" t="s">
        <v>1281</v>
      </c>
      <c r="C175" t="s">
        <v>51</v>
      </c>
      <c r="D175">
        <f>VLOOKUP($C175,Full_Book_stats_May13!$A$1:$E$1020,2,0)</f>
        <v>244</v>
      </c>
      <c r="E175">
        <f>VLOOKUP($C175,Full_Book_stats_May13!$A$1:$E$1020,3,0)</f>
        <v>752</v>
      </c>
    </row>
    <row r="176" spans="1:5">
      <c r="A176">
        <v>175</v>
      </c>
      <c r="B176" t="s">
        <v>1122</v>
      </c>
      <c r="C176" t="s">
        <v>86</v>
      </c>
      <c r="D176">
        <f>VLOOKUP($C176,Full_Book_stats_May13!$A$1:$E$1020,2,0)</f>
        <v>195</v>
      </c>
      <c r="E176">
        <f>VLOOKUP($C176,Full_Book_stats_May13!$A$1:$E$1020,3,0)</f>
        <v>153</v>
      </c>
    </row>
    <row r="177" spans="1:5">
      <c r="A177">
        <v>176</v>
      </c>
      <c r="B177" t="s">
        <v>1121</v>
      </c>
      <c r="C177" t="s">
        <v>724</v>
      </c>
      <c r="D177">
        <f>VLOOKUP($C177,Full_Book_stats_May13!$A$1:$E$1020,2,0)</f>
        <v>16</v>
      </c>
      <c r="E177">
        <f>VLOOKUP($C177,Full_Book_stats_May13!$A$1:$E$1020,3,0)</f>
        <v>1</v>
      </c>
    </row>
    <row r="178" spans="1:5">
      <c r="A178">
        <v>177</v>
      </c>
      <c r="B178" t="s">
        <v>1120</v>
      </c>
      <c r="C178" t="s">
        <v>391</v>
      </c>
      <c r="D178">
        <f>VLOOKUP($C178,Full_Book_stats_May13!$A$1:$E$1020,2,0)</f>
        <v>18</v>
      </c>
      <c r="E178">
        <f>VLOOKUP($C178,Full_Book_stats_May13!$A$1:$E$1020,3,0)</f>
        <v>0</v>
      </c>
    </row>
    <row r="179" spans="1:5">
      <c r="A179">
        <v>178</v>
      </c>
      <c r="B179" t="s">
        <v>1118</v>
      </c>
      <c r="C179" t="s">
        <v>238</v>
      </c>
      <c r="D179">
        <f>VLOOKUP($C179,Full_Book_stats_May13!$A$1:$E$1020,2,0)</f>
        <v>400</v>
      </c>
      <c r="E179">
        <f>VLOOKUP($C179,Full_Book_stats_May13!$A$1:$E$1020,3,0)</f>
        <v>0</v>
      </c>
    </row>
    <row r="180" spans="1:5">
      <c r="A180">
        <v>179</v>
      </c>
      <c r="B180" t="s">
        <v>1119</v>
      </c>
      <c r="C180" t="s">
        <v>52</v>
      </c>
      <c r="D180">
        <f>VLOOKUP($C180,Full_Book_stats_May13!$A$1:$E$1020,2,0)</f>
        <v>327</v>
      </c>
      <c r="E180">
        <f>VLOOKUP($C180,Full_Book_stats_May13!$A$1:$E$1020,3,0)</f>
        <v>384</v>
      </c>
    </row>
    <row r="181" spans="1:5">
      <c r="A181">
        <v>180</v>
      </c>
      <c r="B181" t="s">
        <v>1303</v>
      </c>
      <c r="C181" t="s">
        <v>20</v>
      </c>
      <c r="D181">
        <f>VLOOKUP($C181,Full_Book_stats_May13!$A$1:$E$1020,2,0)</f>
        <v>2837</v>
      </c>
      <c r="E181">
        <f>VLOOKUP($C181,Full_Book_stats_May13!$A$1:$E$1020,3,0)</f>
        <v>11329</v>
      </c>
    </row>
    <row r="182" spans="1:5">
      <c r="A182">
        <v>181</v>
      </c>
      <c r="B182" t="s">
        <v>1199</v>
      </c>
      <c r="C182" t="s">
        <v>796</v>
      </c>
      <c r="D182">
        <f>VLOOKUP($C182,Full_Book_stats_May13!$A$1:$E$1020,2,0)</f>
        <v>18</v>
      </c>
      <c r="E182">
        <f>VLOOKUP($C182,Full_Book_stats_May13!$A$1:$E$1020,3,0)</f>
        <v>10</v>
      </c>
    </row>
    <row r="183" spans="1:5">
      <c r="A183">
        <v>182</v>
      </c>
      <c r="B183" t="s">
        <v>1241</v>
      </c>
      <c r="C183" t="s">
        <v>53</v>
      </c>
      <c r="D183">
        <f>VLOOKUP($C183,Full_Book_stats_May13!$A$1:$E$1020,2,0)</f>
        <v>14104</v>
      </c>
      <c r="E183">
        <f>VLOOKUP($C183,Full_Book_stats_May13!$A$1:$E$1020,3,0)</f>
        <v>76720</v>
      </c>
    </row>
    <row r="184" spans="1:5">
      <c r="A184">
        <v>183</v>
      </c>
      <c r="B184" t="s">
        <v>1221</v>
      </c>
      <c r="C184" t="s">
        <v>54</v>
      </c>
      <c r="D184">
        <f>VLOOKUP($C184,Full_Book_stats_May13!$A$1:$E$1020,2,0)</f>
        <v>11390</v>
      </c>
      <c r="E184">
        <f>VLOOKUP($C184,Full_Book_stats_May13!$A$1:$E$1020,3,0)</f>
        <v>74721</v>
      </c>
    </row>
    <row r="185" spans="1:5">
      <c r="A185">
        <v>184</v>
      </c>
      <c r="B185" t="s">
        <v>1113</v>
      </c>
      <c r="C185" t="s">
        <v>435</v>
      </c>
      <c r="D185">
        <f>VLOOKUP($C185,Full_Book_stats_May13!$A$1:$E$1020,2,0)</f>
        <v>60</v>
      </c>
      <c r="E185">
        <f>VLOOKUP($C185,Full_Book_stats_May13!$A$1:$E$1020,3,0)</f>
        <v>285</v>
      </c>
    </row>
    <row r="186" spans="1:5">
      <c r="A186">
        <v>185</v>
      </c>
      <c r="B186" t="s">
        <v>1092</v>
      </c>
      <c r="C186" t="s">
        <v>429</v>
      </c>
      <c r="D186">
        <f>VLOOKUP($C186,Full_Book_stats_May13!$A$1:$E$1020,2,0)</f>
        <v>37</v>
      </c>
      <c r="E186">
        <f>VLOOKUP($C186,Full_Book_stats_May13!$A$1:$E$1020,3,0)</f>
        <v>25</v>
      </c>
    </row>
    <row r="187" spans="1:5">
      <c r="A187">
        <v>186</v>
      </c>
      <c r="B187" t="s">
        <v>1117</v>
      </c>
      <c r="C187" t="s">
        <v>286</v>
      </c>
      <c r="D187">
        <f>VLOOKUP($C187,Full_Book_stats_May13!$A$1:$E$1020,2,0)</f>
        <v>26</v>
      </c>
      <c r="E187">
        <f>VLOOKUP($C187,Full_Book_stats_May13!$A$1:$E$1020,3,0)</f>
        <v>3</v>
      </c>
    </row>
    <row r="188" spans="1:5">
      <c r="A188">
        <v>187</v>
      </c>
      <c r="B188" t="s">
        <v>1355</v>
      </c>
      <c r="C188" t="s">
        <v>950</v>
      </c>
      <c r="D188">
        <f>VLOOKUP($C188,Full_Book_stats_May13!$A$1:$E$1020,2,0)</f>
        <v>35</v>
      </c>
      <c r="E188">
        <f>VLOOKUP($C188,Full_Book_stats_May13!$A$1:$E$1020,3,0)</f>
        <v>16</v>
      </c>
    </row>
    <row r="189" spans="1:5">
      <c r="A189">
        <v>188</v>
      </c>
      <c r="B189" t="s">
        <v>1198</v>
      </c>
      <c r="C189" t="s">
        <v>55</v>
      </c>
      <c r="D189">
        <f>VLOOKUP($C189,Full_Book_stats_May13!$A$1:$E$1020,2,0)</f>
        <v>5475</v>
      </c>
      <c r="E189">
        <f>VLOOKUP($C189,Full_Book_stats_May13!$A$1:$E$1020,3,0)</f>
        <v>18464</v>
      </c>
    </row>
    <row r="190" spans="1:5">
      <c r="A190">
        <v>189</v>
      </c>
      <c r="B190" t="s">
        <v>1240</v>
      </c>
      <c r="C190" t="s">
        <v>79</v>
      </c>
      <c r="D190">
        <f>VLOOKUP($C190,Full_Book_stats_May13!$A$1:$E$1020,2,0)</f>
        <v>90</v>
      </c>
      <c r="E190">
        <f>VLOOKUP($C190,Full_Book_stats_May13!$A$1:$E$1020,3,0)</f>
        <v>284</v>
      </c>
    </row>
    <row r="191" spans="1:5">
      <c r="A191">
        <v>190</v>
      </c>
      <c r="B191" t="s">
        <v>1173</v>
      </c>
      <c r="C191" t="s">
        <v>83</v>
      </c>
      <c r="D191">
        <f>VLOOKUP($C191,Full_Book_stats_May13!$A$1:$E$1020,2,0)</f>
        <v>79</v>
      </c>
      <c r="E191">
        <f>VLOOKUP($C191,Full_Book_stats_May13!$A$1:$E$1020,3,0)</f>
        <v>82</v>
      </c>
    </row>
    <row r="192" spans="1:5">
      <c r="A192">
        <v>191</v>
      </c>
      <c r="B192" t="s">
        <v>1314</v>
      </c>
      <c r="C192" t="s">
        <v>56</v>
      </c>
      <c r="D192">
        <f>VLOOKUP($C192,Full_Book_stats_May13!$A$1:$E$1020,2,0)</f>
        <v>101395</v>
      </c>
      <c r="E192">
        <f>VLOOKUP($C192,Full_Book_stats_May13!$A$1:$E$1020,3,0)</f>
        <v>82772</v>
      </c>
    </row>
    <row r="193" spans="1:5">
      <c r="A193">
        <v>192</v>
      </c>
      <c r="B193" t="s">
        <v>1169</v>
      </c>
      <c r="C193" t="s">
        <v>514</v>
      </c>
      <c r="D193">
        <f>VLOOKUP($C193,Full_Book_stats_May13!$A$1:$E$1020,2,0)</f>
        <v>4282</v>
      </c>
      <c r="E193">
        <f>VLOOKUP($C193,Full_Book_stats_May13!$A$1:$E$1020,3,0)</f>
        <v>58</v>
      </c>
    </row>
    <row r="194" spans="1:5">
      <c r="A194">
        <v>193</v>
      </c>
      <c r="B194" t="s">
        <v>1091</v>
      </c>
      <c r="C194" t="s">
        <v>909</v>
      </c>
      <c r="D194">
        <f>VLOOKUP($C194,Full_Book_stats_May13!$A$1:$E$1020,2,0)</f>
        <v>25</v>
      </c>
      <c r="E194">
        <f>VLOOKUP($C194,Full_Book_stats_May13!$A$1:$E$1020,3,0)</f>
        <v>3</v>
      </c>
    </row>
    <row r="195" spans="1:5">
      <c r="A195">
        <v>194</v>
      </c>
      <c r="B195" t="s">
        <v>1096</v>
      </c>
      <c r="C195" t="s">
        <v>81</v>
      </c>
      <c r="D195">
        <f>VLOOKUP($C195,Full_Book_stats_May13!$A$1:$E$1020,2,0)</f>
        <v>29</v>
      </c>
      <c r="E195">
        <f>VLOOKUP($C195,Full_Book_stats_May13!$A$1:$E$1020,3,0)</f>
        <v>32</v>
      </c>
    </row>
    <row r="196" spans="1:5">
      <c r="A196">
        <v>195</v>
      </c>
      <c r="B196" t="s">
        <v>1227</v>
      </c>
      <c r="C196" t="s">
        <v>197</v>
      </c>
      <c r="D196">
        <f>VLOOKUP($C196,Full_Book_stats_May13!$A$1:$E$1020,2,0)</f>
        <v>78</v>
      </c>
      <c r="E196">
        <f>VLOOKUP($C196,Full_Book_stats_May13!$A$1:$E$1020,3,0)</f>
        <v>227</v>
      </c>
    </row>
    <row r="197" spans="1:5">
      <c r="A197">
        <v>196</v>
      </c>
      <c r="B197" t="s">
        <v>1265</v>
      </c>
      <c r="C197" t="s">
        <v>28</v>
      </c>
      <c r="D197">
        <f>VLOOKUP($C197,Full_Book_stats_May13!$A$1:$E$1020,2,0)</f>
        <v>12743</v>
      </c>
      <c r="E197">
        <f>VLOOKUP($C197,Full_Book_stats_May13!$A$1:$E$1020,3,0)</f>
        <v>45036</v>
      </c>
    </row>
    <row r="198" spans="1:5">
      <c r="A198">
        <v>197</v>
      </c>
      <c r="B198" t="s">
        <v>1073</v>
      </c>
      <c r="C198" t="s">
        <v>261</v>
      </c>
      <c r="D198">
        <f>VLOOKUP($C198,Full_Book_stats_May13!$A$1:$E$1020,2,0)</f>
        <v>0</v>
      </c>
      <c r="E198">
        <f>VLOOKUP($C198,Full_Book_stats_May13!$A$1:$E$1020,3,0)</f>
        <v>18</v>
      </c>
    </row>
    <row r="199" spans="1:5">
      <c r="A199">
        <v>198</v>
      </c>
      <c r="B199" t="s">
        <v>1094</v>
      </c>
      <c r="C199" t="s">
        <v>317</v>
      </c>
      <c r="D199">
        <f>VLOOKUP($C199,Full_Book_stats_May13!$A$1:$E$1020,2,0)</f>
        <v>47</v>
      </c>
      <c r="E199">
        <f>VLOOKUP($C199,Full_Book_stats_May13!$A$1:$E$1020,3,0)</f>
        <v>15</v>
      </c>
    </row>
    <row r="200" spans="1:5">
      <c r="A200">
        <v>199</v>
      </c>
      <c r="B200" t="s">
        <v>1111</v>
      </c>
      <c r="C200" t="s">
        <v>57</v>
      </c>
      <c r="D200">
        <f>VLOOKUP($C200,Full_Book_stats_May13!$A$1:$E$1020,2,0)</f>
        <v>52</v>
      </c>
      <c r="E200">
        <f>VLOOKUP($C200,Full_Book_stats_May13!$A$1:$E$1020,3,0)</f>
        <v>671</v>
      </c>
    </row>
    <row r="201" spans="1:5">
      <c r="A201">
        <v>200</v>
      </c>
      <c r="B201" t="s">
        <v>1270</v>
      </c>
      <c r="C201" t="s">
        <v>58</v>
      </c>
      <c r="D201">
        <f>VLOOKUP($C201,Full_Book_stats_May13!$A$1:$E$1020,2,0)</f>
        <v>4205</v>
      </c>
      <c r="E201">
        <f>VLOOKUP($C201,Full_Book_stats_May13!$A$1:$E$1020,3,0)</f>
        <v>19641</v>
      </c>
    </row>
    <row r="202" spans="1:5">
      <c r="A202">
        <v>201</v>
      </c>
      <c r="B202" t="s">
        <v>1239</v>
      </c>
      <c r="C202" t="s">
        <v>59</v>
      </c>
      <c r="D202">
        <f>VLOOKUP($C202,Full_Book_stats_May13!$A$1:$E$1020,2,0)</f>
        <v>2463</v>
      </c>
      <c r="E202">
        <f>VLOOKUP($C202,Full_Book_stats_May13!$A$1:$E$1020,3,0)</f>
        <v>18719</v>
      </c>
    </row>
    <row r="203" spans="1:5">
      <c r="A203">
        <v>202</v>
      </c>
      <c r="B203" t="s">
        <v>1248</v>
      </c>
      <c r="C203" t="s">
        <v>929</v>
      </c>
      <c r="D203">
        <f>VLOOKUP($C203,Full_Book_stats_May13!$A$1:$E$1020,2,0)</f>
        <v>26</v>
      </c>
      <c r="E203">
        <f>VLOOKUP($C203,Full_Book_stats_May13!$A$1:$E$1020,3,0)</f>
        <v>102</v>
      </c>
    </row>
    <row r="204" spans="1:5">
      <c r="A204">
        <v>203</v>
      </c>
      <c r="B204" t="s">
        <v>1307</v>
      </c>
      <c r="C204" t="s">
        <v>95</v>
      </c>
      <c r="D204">
        <f>VLOOKUP($C204,Full_Book_stats_May13!$A$1:$E$1020,2,0)</f>
        <v>56</v>
      </c>
      <c r="E204">
        <f>VLOOKUP($C204,Full_Book_stats_May13!$A$1:$E$1020,3,0)</f>
        <v>50</v>
      </c>
    </row>
    <row r="205" spans="1:5">
      <c r="A205">
        <v>204</v>
      </c>
      <c r="B205" t="s">
        <v>1125</v>
      </c>
      <c r="C205" t="s">
        <v>416</v>
      </c>
      <c r="D205">
        <f>VLOOKUP($C205,Full_Book_stats_May13!$A$1:$E$1020,2,0)</f>
        <v>0</v>
      </c>
      <c r="E205">
        <f>VLOOKUP($C205,Full_Book_stats_May13!$A$1:$E$1020,3,0)</f>
        <v>30</v>
      </c>
    </row>
    <row r="206" spans="1:5">
      <c r="A206">
        <v>205</v>
      </c>
      <c r="B206" t="s">
        <v>1293</v>
      </c>
      <c r="C206" t="s">
        <v>60</v>
      </c>
      <c r="D206">
        <f>VLOOKUP($C206,Full_Book_stats_May13!$A$1:$E$1020,2,0)</f>
        <v>52955</v>
      </c>
      <c r="E206">
        <f>VLOOKUP($C206,Full_Book_stats_May13!$A$1:$E$1020,3,0)</f>
        <v>228910</v>
      </c>
    </row>
    <row r="207" spans="1:5">
      <c r="A207">
        <v>206</v>
      </c>
      <c r="B207" t="s">
        <v>1090</v>
      </c>
      <c r="C207" t="s">
        <v>285</v>
      </c>
      <c r="D207">
        <f>VLOOKUP($C207,Full_Book_stats_May13!$A$1:$E$1020,2,0)</f>
        <v>35</v>
      </c>
      <c r="E207">
        <f>VLOOKUP($C207,Full_Book_stats_May13!$A$1:$E$1020,3,0)</f>
        <v>13</v>
      </c>
    </row>
    <row r="208" spans="1:5">
      <c r="A208">
        <v>207</v>
      </c>
      <c r="B208" t="s">
        <v>1089</v>
      </c>
      <c r="C208" t="s">
        <v>335</v>
      </c>
      <c r="D208">
        <f>VLOOKUP($C208,Full_Book_stats_May13!$A$1:$E$1020,2,0)</f>
        <v>133</v>
      </c>
      <c r="E208">
        <f>VLOOKUP($C208,Full_Book_stats_May13!$A$1:$E$1020,3,0)</f>
        <v>0</v>
      </c>
    </row>
    <row r="209" spans="1:5">
      <c r="A209">
        <v>208</v>
      </c>
      <c r="B209" t="s">
        <v>1109</v>
      </c>
      <c r="C209" t="s">
        <v>62</v>
      </c>
      <c r="D209">
        <f>VLOOKUP($C209,Full_Book_stats_May13!$A$1:$E$1020,2,0)</f>
        <v>65</v>
      </c>
      <c r="E209">
        <f>VLOOKUP($C209,Full_Book_stats_May13!$A$1:$E$1020,3,0)</f>
        <v>323</v>
      </c>
    </row>
    <row r="210" spans="1:5">
      <c r="A210">
        <v>209</v>
      </c>
      <c r="B210" t="s">
        <v>1220</v>
      </c>
      <c r="C210" t="s">
        <v>599</v>
      </c>
      <c r="D210">
        <f>VLOOKUP($C210,Full_Book_stats_May13!$A$1:$E$1020,2,0)</f>
        <v>2</v>
      </c>
      <c r="E210">
        <f>VLOOKUP($C210,Full_Book_stats_May13!$A$1:$E$1020,3,0)</f>
        <v>16</v>
      </c>
    </row>
    <row r="211" spans="1:5">
      <c r="A211">
        <v>210</v>
      </c>
      <c r="B211" t="s">
        <v>1247</v>
      </c>
      <c r="C211" t="s">
        <v>63</v>
      </c>
      <c r="D211">
        <f>VLOOKUP($C211,Full_Book_stats_May13!$A$1:$E$1020,2,0)</f>
        <v>39192</v>
      </c>
      <c r="E211">
        <f>VLOOKUP($C211,Full_Book_stats_May13!$A$1:$E$1020,3,0)</f>
        <v>71688</v>
      </c>
    </row>
    <row r="212" spans="1:5">
      <c r="A212">
        <v>211</v>
      </c>
      <c r="B212" t="s">
        <v>1245</v>
      </c>
      <c r="C212" t="s">
        <v>801</v>
      </c>
      <c r="D212">
        <f>VLOOKUP($C212,Full_Book_stats_May13!$A$1:$E$1020,2,0)</f>
        <v>27</v>
      </c>
      <c r="E212">
        <f>VLOOKUP($C212,Full_Book_stats_May13!$A$1:$E$1020,3,0)</f>
        <v>116</v>
      </c>
    </row>
    <row r="213" spans="1:5">
      <c r="A213">
        <v>212</v>
      </c>
      <c r="B213" t="s">
        <v>1085</v>
      </c>
      <c r="C213" t="s">
        <v>64</v>
      </c>
      <c r="D213">
        <f>VLOOKUP($C213,Full_Book_stats_May13!$A$1:$E$1020,2,0)</f>
        <v>252</v>
      </c>
      <c r="E213">
        <f>VLOOKUP($C213,Full_Book_stats_May13!$A$1:$E$1020,3,0)</f>
        <v>11</v>
      </c>
    </row>
    <row r="214" spans="1:5">
      <c r="A214">
        <v>213</v>
      </c>
      <c r="B214" t="s">
        <v>1108</v>
      </c>
      <c r="C214" t="s">
        <v>292</v>
      </c>
      <c r="D214">
        <f>VLOOKUP($C214,Full_Book_stats_May13!$A$1:$E$1020,2,0)</f>
        <v>14</v>
      </c>
      <c r="E214">
        <f>VLOOKUP($C214,Full_Book_stats_May13!$A$1:$E$1020,3,0)</f>
        <v>61</v>
      </c>
    </row>
    <row r="215" spans="1:5">
      <c r="A215">
        <v>214</v>
      </c>
      <c r="B215" t="s">
        <v>1068</v>
      </c>
      <c r="C215" t="s">
        <v>990</v>
      </c>
      <c r="D215">
        <f>VLOOKUP($C215,Full_Book_stats_May13!$A$1:$E$1020,2,0)</f>
        <v>0</v>
      </c>
      <c r="E215">
        <f>VLOOKUP($C215,Full_Book_stats_May13!$A$1:$E$1020,3,0)</f>
        <v>145</v>
      </c>
    </row>
    <row r="216" spans="1:5">
      <c r="A216">
        <v>215</v>
      </c>
      <c r="B216" t="s">
        <v>1105</v>
      </c>
      <c r="C216" t="s">
        <v>700</v>
      </c>
      <c r="D216">
        <f>VLOOKUP($C216,Full_Book_stats_May13!$A$1:$E$1020,2,0)</f>
        <v>476</v>
      </c>
      <c r="E216">
        <f>VLOOKUP($C216,Full_Book_stats_May13!$A$1:$E$1020,3,0)</f>
        <v>1062</v>
      </c>
    </row>
    <row r="217" spans="1:5">
      <c r="A217">
        <v>216</v>
      </c>
      <c r="B217" t="s">
        <v>1082</v>
      </c>
      <c r="C217" t="s">
        <v>884</v>
      </c>
      <c r="D217">
        <f>VLOOKUP($C217,Full_Book_stats_May13!$A$1:$E$1020,2,0)</f>
        <v>27</v>
      </c>
      <c r="E217">
        <f>VLOOKUP($C217,Full_Book_stats_May13!$A$1:$E$1020,3,0)</f>
        <v>1</v>
      </c>
    </row>
    <row r="218" spans="1:5">
      <c r="A218">
        <v>217</v>
      </c>
      <c r="B218" t="s">
        <v>1137</v>
      </c>
      <c r="C218" t="s">
        <v>65</v>
      </c>
      <c r="D218">
        <f>VLOOKUP($C218,Full_Book_stats_May13!$A$1:$E$1020,2,0)</f>
        <v>496</v>
      </c>
      <c r="E218">
        <f>VLOOKUP($C218,Full_Book_stats_May13!$A$1:$E$1020,3,0)</f>
        <v>1763</v>
      </c>
    </row>
    <row r="219" spans="1:5">
      <c r="A219">
        <v>218</v>
      </c>
      <c r="B219" t="s">
        <v>1107</v>
      </c>
      <c r="C219" t="s">
        <v>282</v>
      </c>
      <c r="D219">
        <f>VLOOKUP($C219,Full_Book_stats_May13!$A$1:$E$1020,2,0)</f>
        <v>462</v>
      </c>
      <c r="E219">
        <f>VLOOKUP($C219,Full_Book_stats_May13!$A$1:$E$1020,3,0)</f>
        <v>819</v>
      </c>
    </row>
    <row r="220" spans="1:5">
      <c r="A220">
        <v>219</v>
      </c>
      <c r="B220" t="s">
        <v>1087</v>
      </c>
      <c r="C220" t="s">
        <v>952</v>
      </c>
      <c r="D220">
        <f>VLOOKUP($C220,Full_Book_stats_May13!$A$1:$E$1020,2,0)</f>
        <v>0</v>
      </c>
      <c r="E220">
        <f>VLOOKUP($C220,Full_Book_stats_May13!$A$1:$E$1020,3,0)</f>
        <v>11</v>
      </c>
    </row>
    <row r="221" spans="1:5">
      <c r="A221">
        <v>220</v>
      </c>
      <c r="B221" t="s">
        <v>1106</v>
      </c>
      <c r="C221" t="s">
        <v>66</v>
      </c>
      <c r="D221">
        <f>VLOOKUP($C221,Full_Book_stats_May13!$A$1:$E$1020,2,0)</f>
        <v>277</v>
      </c>
      <c r="E221">
        <f>VLOOKUP($C221,Full_Book_stats_May13!$A$1:$E$1020,3,0)</f>
        <v>668</v>
      </c>
    </row>
    <row r="222" spans="1:5">
      <c r="A222">
        <v>221</v>
      </c>
      <c r="B222" t="s">
        <v>1084</v>
      </c>
      <c r="C222" t="s">
        <v>602</v>
      </c>
      <c r="D222">
        <f>VLOOKUP($C222,Full_Book_stats_May13!$A$1:$E$1020,2,0)</f>
        <v>12</v>
      </c>
      <c r="E222">
        <f>VLOOKUP($C222,Full_Book_stats_May13!$A$1:$E$1020,3,0)</f>
        <v>3</v>
      </c>
    </row>
    <row r="223" spans="1:5">
      <c r="A223">
        <v>222</v>
      </c>
      <c r="B223" t="s">
        <v>1180</v>
      </c>
      <c r="C223" t="s">
        <v>486</v>
      </c>
      <c r="D223">
        <f>VLOOKUP($C223,Full_Book_stats_May13!$A$1:$E$1020,2,0)</f>
        <v>0</v>
      </c>
      <c r="E223">
        <f>VLOOKUP($C223,Full_Book_stats_May13!$A$1:$E$1020,3,0)</f>
        <v>7</v>
      </c>
    </row>
    <row r="224" spans="1:5">
      <c r="A224">
        <v>223</v>
      </c>
      <c r="B224" t="s">
        <v>1219</v>
      </c>
      <c r="C224" t="s">
        <v>67</v>
      </c>
      <c r="D224">
        <f>VLOOKUP($C224,Full_Book_stats_May13!$A$1:$E$1020,2,0)</f>
        <v>215</v>
      </c>
      <c r="E224">
        <f>VLOOKUP($C224,Full_Book_stats_May13!$A$1:$E$1020,3,0)</f>
        <v>1227</v>
      </c>
    </row>
    <row r="225" spans="1:5">
      <c r="A225">
        <v>224</v>
      </c>
      <c r="B225" t="s">
        <v>1179</v>
      </c>
      <c r="C225" t="s">
        <v>808</v>
      </c>
      <c r="D225">
        <f>VLOOKUP($C225,Full_Book_stats_May13!$A$1:$E$1020,2,0)</f>
        <v>1</v>
      </c>
      <c r="E225">
        <f>VLOOKUP($C225,Full_Book_stats_May13!$A$1:$E$1020,3,0)</f>
        <v>11</v>
      </c>
    </row>
    <row r="226" spans="1:5">
      <c r="A226">
        <v>225</v>
      </c>
      <c r="B226" t="s">
        <v>1280</v>
      </c>
      <c r="C226" t="s">
        <v>7</v>
      </c>
      <c r="D226">
        <f>VLOOKUP($C226,Full_Book_stats_May13!$A$1:$E$1020,2,0)</f>
        <v>1508</v>
      </c>
      <c r="E226">
        <f>VLOOKUP($C226,Full_Book_stats_May13!$A$1:$E$1020,3,0)</f>
        <v>344</v>
      </c>
    </row>
    <row r="227" spans="1:5">
      <c r="A227">
        <v>226</v>
      </c>
      <c r="B227" t="s">
        <v>1083</v>
      </c>
      <c r="C227" t="s">
        <v>575</v>
      </c>
      <c r="D227">
        <f>VLOOKUP($C227,Full_Book_stats_May13!$A$1:$E$1020,2,0)</f>
        <v>69</v>
      </c>
      <c r="E227">
        <f>VLOOKUP($C227,Full_Book_stats_May13!$A$1:$E$1020,3,0)</f>
        <v>102</v>
      </c>
    </row>
    <row r="228" spans="1:5">
      <c r="A228">
        <v>227</v>
      </c>
      <c r="B228" t="s">
        <v>1298</v>
      </c>
      <c r="C228" t="s">
        <v>68</v>
      </c>
      <c r="D228">
        <f>VLOOKUP($C228,Full_Book_stats_May13!$A$1:$E$1020,2,0)</f>
        <v>2658</v>
      </c>
      <c r="E228">
        <f>VLOOKUP($C228,Full_Book_stats_May13!$A$1:$E$1020,3,0)</f>
        <v>11874</v>
      </c>
    </row>
    <row r="229" spans="1:5">
      <c r="A229">
        <v>228</v>
      </c>
      <c r="B229" t="s">
        <v>1104</v>
      </c>
      <c r="C229" t="s">
        <v>666</v>
      </c>
      <c r="D229">
        <f>VLOOKUP($C229,Full_Book_stats_May13!$A$1:$E$1020,2,0)</f>
        <v>434</v>
      </c>
      <c r="E229">
        <f>VLOOKUP($C229,Full_Book_stats_May13!$A$1:$E$1020,3,0)</f>
        <v>741</v>
      </c>
    </row>
    <row r="230" spans="1:5">
      <c r="A230">
        <v>229</v>
      </c>
      <c r="B230" t="s">
        <v>1103</v>
      </c>
      <c r="C230" t="s">
        <v>554</v>
      </c>
      <c r="D230">
        <f>VLOOKUP($C230,Full_Book_stats_May13!$A$1:$E$1020,2,0)</f>
        <v>56</v>
      </c>
      <c r="E230">
        <f>VLOOKUP($C230,Full_Book_stats_May13!$A$1:$E$1020,3,0)</f>
        <v>164</v>
      </c>
    </row>
    <row r="231" spans="1:5">
      <c r="A231">
        <v>230</v>
      </c>
      <c r="B231" t="s">
        <v>1102</v>
      </c>
      <c r="C231" t="s">
        <v>496</v>
      </c>
      <c r="D231">
        <f>VLOOKUP($C231,Full_Book_stats_May13!$A$1:$E$1020,2,0)</f>
        <v>123</v>
      </c>
      <c r="E231">
        <f>VLOOKUP($C231,Full_Book_stats_May13!$A$1:$E$1020,3,0)</f>
        <v>37</v>
      </c>
    </row>
    <row r="232" spans="1:5">
      <c r="A232">
        <v>231</v>
      </c>
      <c r="B232" t="s">
        <v>1101</v>
      </c>
      <c r="C232" t="s">
        <v>972</v>
      </c>
      <c r="D232">
        <f>VLOOKUP($C232,Full_Book_stats_May13!$A$1:$E$1020,2,0)</f>
        <v>81</v>
      </c>
      <c r="E232">
        <f>VLOOKUP($C232,Full_Book_stats_May13!$A$1:$E$1020,3,0)</f>
        <v>1488</v>
      </c>
    </row>
    <row r="233" spans="1:5">
      <c r="A233">
        <v>232</v>
      </c>
      <c r="B233" t="s">
        <v>1172</v>
      </c>
      <c r="C233" t="s">
        <v>69</v>
      </c>
      <c r="D233">
        <f>VLOOKUP($C233,Full_Book_stats_May13!$A$1:$E$1020,2,0)</f>
        <v>2877</v>
      </c>
      <c r="E233">
        <f>VLOOKUP($C233,Full_Book_stats_May13!$A$1:$E$1020,3,0)</f>
        <v>4514</v>
      </c>
    </row>
    <row r="234" spans="1:5">
      <c r="A234">
        <v>233</v>
      </c>
      <c r="B234" t="s">
        <v>1297</v>
      </c>
      <c r="C234" t="s">
        <v>70</v>
      </c>
      <c r="D234">
        <f>VLOOKUP($C234,Full_Book_stats_May13!$A$1:$E$1020,2,0)</f>
        <v>950</v>
      </c>
      <c r="E234">
        <f>VLOOKUP($C234,Full_Book_stats_May13!$A$1:$E$1020,3,0)</f>
        <v>1005</v>
      </c>
    </row>
    <row r="235" spans="1:5">
      <c r="A235">
        <v>234</v>
      </c>
      <c r="B235" t="s">
        <v>1100</v>
      </c>
      <c r="C235" t="s">
        <v>220</v>
      </c>
      <c r="D235">
        <f>VLOOKUP($C235,Full_Book_stats_May13!$A$1:$E$1020,2,0)</f>
        <v>872</v>
      </c>
      <c r="E235">
        <f>VLOOKUP($C235,Full_Book_stats_May13!$A$1:$E$1020,3,0)</f>
        <v>2757</v>
      </c>
    </row>
    <row r="236" spans="1:5">
      <c r="A236">
        <v>235</v>
      </c>
      <c r="B236" t="s">
        <v>1099</v>
      </c>
      <c r="C236" t="s">
        <v>71</v>
      </c>
      <c r="D236">
        <f>VLOOKUP($C236,Full_Book_stats_May13!$A$1:$E$1020,2,0)</f>
        <v>668</v>
      </c>
      <c r="E236">
        <f>VLOOKUP($C236,Full_Book_stats_May13!$A$1:$E$1020,3,0)</f>
        <v>786</v>
      </c>
    </row>
    <row r="237" spans="1:5">
      <c r="A237">
        <v>236</v>
      </c>
      <c r="B237" t="s">
        <v>1067</v>
      </c>
      <c r="C237" t="s">
        <v>861</v>
      </c>
      <c r="D237">
        <f>VLOOKUP($C237,Full_Book_stats_May13!$A$1:$E$1020,2,0)</f>
        <v>0</v>
      </c>
      <c r="E237">
        <f>VLOOKUP($C237,Full_Book_stats_May13!$A$1:$E$1020,3,0)</f>
        <v>28</v>
      </c>
    </row>
    <row r="238" spans="1:5">
      <c r="A238">
        <v>237</v>
      </c>
      <c r="B238" t="s">
        <v>1197</v>
      </c>
      <c r="C238" t="s">
        <v>451</v>
      </c>
      <c r="D238">
        <f>VLOOKUP($C238,Full_Book_stats_May13!$A$1:$E$1020,2,0)</f>
        <v>6</v>
      </c>
      <c r="E238">
        <f>VLOOKUP($C238,Full_Book_stats_May13!$A$1:$E$1020,3,0)</f>
        <v>29</v>
      </c>
    </row>
    <row r="239" spans="1:5">
      <c r="A239">
        <v>238</v>
      </c>
      <c r="B239" t="s">
        <v>1080</v>
      </c>
      <c r="C239" t="s">
        <v>855</v>
      </c>
      <c r="D239">
        <f>VLOOKUP($C239,Full_Book_stats_May13!$A$1:$E$1020,2,0)</f>
        <v>16</v>
      </c>
      <c r="E239">
        <f>VLOOKUP($C239,Full_Book_stats_May13!$A$1:$E$1020,3,0)</f>
        <v>9</v>
      </c>
    </row>
    <row r="240" spans="1:5">
      <c r="A240">
        <v>239</v>
      </c>
      <c r="B240" t="s">
        <v>1255</v>
      </c>
      <c r="C240" t="s">
        <v>12</v>
      </c>
      <c r="D240">
        <f>VLOOKUP($C240,Full_Book_stats_May13!$A$1:$E$1020,2,0)</f>
        <v>621</v>
      </c>
      <c r="E240">
        <f>VLOOKUP($C240,Full_Book_stats_May13!$A$1:$E$1020,3,0)</f>
        <v>2312</v>
      </c>
    </row>
    <row r="241" spans="1:5">
      <c r="A241">
        <v>240</v>
      </c>
      <c r="B241" t="s">
        <v>1194</v>
      </c>
      <c r="C241" t="s">
        <v>704</v>
      </c>
      <c r="D241">
        <f>VLOOKUP($C241,Full_Book_stats_May13!$A$1:$E$1020,2,0)</f>
        <v>119</v>
      </c>
      <c r="E241">
        <f>VLOOKUP($C241,Full_Book_stats_May13!$A$1:$E$1020,3,0)</f>
        <v>118</v>
      </c>
    </row>
    <row r="242" spans="1:5">
      <c r="A242">
        <v>241</v>
      </c>
      <c r="B242" t="s">
        <v>1196</v>
      </c>
      <c r="C242" t="s">
        <v>652</v>
      </c>
      <c r="D242">
        <f>VLOOKUP($C242,Full_Book_stats_May13!$A$1:$E$1020,2,0)</f>
        <v>13</v>
      </c>
      <c r="E242">
        <f>VLOOKUP($C242,Full_Book_stats_May13!$A$1:$E$1020,3,0)</f>
        <v>16</v>
      </c>
    </row>
    <row r="243" spans="1:5">
      <c r="A243">
        <v>242</v>
      </c>
      <c r="B243" t="s">
        <v>1218</v>
      </c>
      <c r="C243" t="s">
        <v>272</v>
      </c>
      <c r="D243">
        <f>VLOOKUP($C243,Full_Book_stats_May13!$A$1:$E$1020,2,0)</f>
        <v>2</v>
      </c>
      <c r="E243">
        <f>VLOOKUP($C243,Full_Book_stats_May13!$A$1:$E$1020,3,0)</f>
        <v>23</v>
      </c>
    </row>
    <row r="244" spans="1:5">
      <c r="A244">
        <v>243</v>
      </c>
      <c r="B244" t="s">
        <v>1112</v>
      </c>
      <c r="C244" t="s">
        <v>513</v>
      </c>
      <c r="D244">
        <f>VLOOKUP($C244,Full_Book_stats_May13!$A$1:$E$1020,2,0)</f>
        <v>153</v>
      </c>
      <c r="E244">
        <f>VLOOKUP($C244,Full_Book_stats_May13!$A$1:$E$1020,3,0)</f>
        <v>201</v>
      </c>
    </row>
    <row r="245" spans="1:5">
      <c r="A245">
        <v>244</v>
      </c>
      <c r="B245" t="s">
        <v>1170</v>
      </c>
      <c r="C245" t="s">
        <v>72</v>
      </c>
      <c r="D245">
        <f>VLOOKUP($C245,Full_Book_stats_May13!$A$1:$E$1020,2,0)</f>
        <v>1590</v>
      </c>
      <c r="E245">
        <f>VLOOKUP($C245,Full_Book_stats_May13!$A$1:$E$1020,3,0)</f>
        <v>89</v>
      </c>
    </row>
    <row r="246" spans="1:5">
      <c r="A246">
        <v>245</v>
      </c>
      <c r="B246" t="s">
        <v>1077</v>
      </c>
      <c r="C246" t="s">
        <v>1003</v>
      </c>
      <c r="D246">
        <f>VLOOKUP($C246,Full_Book_stats_May13!$A$1:$E$1020,2,0)</f>
        <v>21</v>
      </c>
      <c r="E246">
        <f>VLOOKUP($C246,Full_Book_stats_May13!$A$1:$E$1020,3,0)</f>
        <v>28</v>
      </c>
    </row>
    <row r="247" spans="1:5">
      <c r="A247">
        <v>246</v>
      </c>
      <c r="B247" t="s">
        <v>1065</v>
      </c>
      <c r="C247" t="s">
        <v>966</v>
      </c>
      <c r="D247">
        <f>VLOOKUP($C247,Full_Book_stats_May13!$A$1:$E$1020,2,0)</f>
        <v>0</v>
      </c>
      <c r="E247">
        <f>VLOOKUP($C247,Full_Book_stats_May13!$A$1:$E$1020,3,0)</f>
        <v>101</v>
      </c>
    </row>
    <row r="248" spans="1:5">
      <c r="A248">
        <v>247</v>
      </c>
      <c r="B248" t="s">
        <v>1216</v>
      </c>
      <c r="C248" t="s">
        <v>920</v>
      </c>
      <c r="D248">
        <f>VLOOKUP($C248,Full_Book_stats_May13!$A$1:$E$1020,2,0)</f>
        <v>19</v>
      </c>
      <c r="E248">
        <f>VLOOKUP($C248,Full_Book_stats_May13!$A$1:$E$1020,3,0)</f>
        <v>23</v>
      </c>
    </row>
  </sheetData>
  <sortState ref="B2:E248">
    <sortCondition ref="B2:B2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H2" sqref="H2"/>
    </sheetView>
  </sheetViews>
  <sheetFormatPr baseColWidth="10" defaultRowHeight="15" x14ac:dyDescent="0"/>
  <cols>
    <col min="4" max="4" width="19.1640625" customWidth="1"/>
    <col min="5" max="5" width="15.6640625" customWidth="1"/>
    <col min="7" max="7" width="21.5" customWidth="1"/>
  </cols>
  <sheetData>
    <row r="1" spans="1:9">
      <c r="A1" t="s">
        <v>74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  <c r="G1" t="s">
        <v>1030</v>
      </c>
      <c r="H1" t="s">
        <v>1031</v>
      </c>
      <c r="I1" t="s">
        <v>1032</v>
      </c>
    </row>
    <row r="2" spans="1:9">
      <c r="A2" t="s">
        <v>66</v>
      </c>
      <c r="B2">
        <v>1408</v>
      </c>
      <c r="C2">
        <v>102</v>
      </c>
      <c r="D2">
        <v>13.8039215686</v>
      </c>
      <c r="E2">
        <v>474</v>
      </c>
      <c r="F2">
        <v>80</v>
      </c>
      <c r="G2">
        <v>5.9249999999999998</v>
      </c>
      <c r="H2">
        <v>17694811</v>
      </c>
      <c r="I2">
        <v>3275235</v>
      </c>
    </row>
    <row r="3" spans="1:9">
      <c r="A3" t="s">
        <v>13</v>
      </c>
      <c r="B3">
        <v>64537</v>
      </c>
      <c r="C3">
        <v>12029</v>
      </c>
      <c r="D3">
        <v>5.3651176323899996</v>
      </c>
      <c r="E3">
        <v>54764</v>
      </c>
      <c r="F3">
        <v>11075</v>
      </c>
      <c r="G3">
        <v>4.9448306997699998</v>
      </c>
      <c r="H3">
        <v>17694811</v>
      </c>
      <c r="I3">
        <v>3275235</v>
      </c>
    </row>
    <row r="4" spans="1:9">
      <c r="A4" t="s">
        <v>55</v>
      </c>
      <c r="B4">
        <v>73428</v>
      </c>
      <c r="C4">
        <v>5040</v>
      </c>
      <c r="D4">
        <v>14.569047618999999</v>
      </c>
      <c r="E4">
        <v>42884</v>
      </c>
      <c r="F4">
        <v>3440</v>
      </c>
      <c r="G4">
        <v>12.466279069800001</v>
      </c>
      <c r="H4">
        <v>17694811</v>
      </c>
      <c r="I4">
        <v>3275235</v>
      </c>
    </row>
    <row r="5" spans="1:9">
      <c r="A5" t="s">
        <v>36</v>
      </c>
      <c r="B5">
        <v>91669691</v>
      </c>
      <c r="C5">
        <v>2602426</v>
      </c>
      <c r="D5">
        <v>35.224706101199999</v>
      </c>
      <c r="E5">
        <v>14746645</v>
      </c>
      <c r="F5">
        <v>124833</v>
      </c>
      <c r="G5">
        <v>118.130982993</v>
      </c>
      <c r="H5">
        <v>17694811</v>
      </c>
      <c r="I5">
        <v>3275235</v>
      </c>
    </row>
    <row r="6" spans="1:9">
      <c r="A6" t="s">
        <v>24</v>
      </c>
      <c r="B6">
        <v>1534</v>
      </c>
      <c r="C6">
        <v>359</v>
      </c>
      <c r="D6">
        <v>4.2729805013900002</v>
      </c>
      <c r="E6">
        <v>1354</v>
      </c>
      <c r="F6">
        <v>344</v>
      </c>
      <c r="G6">
        <v>3.9360465116299999</v>
      </c>
      <c r="H6">
        <v>17694811</v>
      </c>
      <c r="I6">
        <v>3275235</v>
      </c>
    </row>
    <row r="7" spans="1:9">
      <c r="A7" t="s">
        <v>51</v>
      </c>
      <c r="B7">
        <v>238</v>
      </c>
      <c r="C7">
        <v>3</v>
      </c>
      <c r="D7">
        <v>79.333333333300004</v>
      </c>
      <c r="E7">
        <v>2</v>
      </c>
      <c r="F7">
        <v>1</v>
      </c>
      <c r="G7">
        <v>2</v>
      </c>
      <c r="H7">
        <v>17694811</v>
      </c>
      <c r="I7">
        <v>3275235</v>
      </c>
    </row>
    <row r="8" spans="1:9">
      <c r="A8" t="s">
        <v>54</v>
      </c>
      <c r="B8">
        <v>46520572</v>
      </c>
      <c r="C8">
        <v>1617409</v>
      </c>
      <c r="D8">
        <v>28.762404561899999</v>
      </c>
      <c r="E8">
        <v>31866460</v>
      </c>
      <c r="F8">
        <v>708142</v>
      </c>
      <c r="G8">
        <v>45.000098850199997</v>
      </c>
      <c r="H8">
        <v>17694811</v>
      </c>
      <c r="I8">
        <v>3275235</v>
      </c>
    </row>
    <row r="9" spans="1:9">
      <c r="A9" t="s">
        <v>35</v>
      </c>
      <c r="B9">
        <v>1586225</v>
      </c>
      <c r="C9">
        <v>89242</v>
      </c>
      <c r="D9">
        <v>17.774422357199999</v>
      </c>
      <c r="E9">
        <v>1094603</v>
      </c>
      <c r="F9">
        <v>52558</v>
      </c>
      <c r="G9">
        <v>20.826572548400001</v>
      </c>
      <c r="H9">
        <v>17694811</v>
      </c>
      <c r="I9">
        <v>3275235</v>
      </c>
    </row>
    <row r="10" spans="1:9">
      <c r="A10" t="s">
        <v>3</v>
      </c>
      <c r="B10">
        <v>9993172</v>
      </c>
      <c r="C10">
        <v>366643</v>
      </c>
      <c r="D10">
        <v>27.255864696700002</v>
      </c>
      <c r="E10">
        <v>4013588</v>
      </c>
      <c r="F10">
        <v>119350</v>
      </c>
      <c r="G10">
        <v>33.628722245500001</v>
      </c>
      <c r="H10">
        <v>17694811</v>
      </c>
      <c r="I10">
        <v>3275235</v>
      </c>
    </row>
    <row r="11" spans="1:9">
      <c r="A11" t="s">
        <v>53</v>
      </c>
      <c r="B11">
        <v>167597</v>
      </c>
      <c r="C11">
        <v>8207</v>
      </c>
      <c r="D11">
        <v>20.421225782899999</v>
      </c>
      <c r="E11">
        <v>125844</v>
      </c>
      <c r="F11">
        <v>5173</v>
      </c>
      <c r="G11">
        <v>24.3270829306</v>
      </c>
      <c r="H11">
        <v>17694811</v>
      </c>
      <c r="I11">
        <v>3275235</v>
      </c>
    </row>
    <row r="12" spans="1:9">
      <c r="A12" t="s">
        <v>49</v>
      </c>
      <c r="B12">
        <v>10526980</v>
      </c>
      <c r="C12">
        <v>435128</v>
      </c>
      <c r="D12">
        <v>24.1928352117</v>
      </c>
      <c r="E12">
        <v>7934851</v>
      </c>
      <c r="F12">
        <v>231807</v>
      </c>
      <c r="G12">
        <v>34.230420133999999</v>
      </c>
      <c r="H12">
        <v>17694811</v>
      </c>
      <c r="I12">
        <v>3275235</v>
      </c>
    </row>
    <row r="13" spans="1:9">
      <c r="A13" t="s">
        <v>65</v>
      </c>
      <c r="B13">
        <v>40693</v>
      </c>
      <c r="C13">
        <v>1432</v>
      </c>
      <c r="D13">
        <v>28.4168994413</v>
      </c>
      <c r="E13">
        <v>28837</v>
      </c>
      <c r="F13">
        <v>954</v>
      </c>
      <c r="G13">
        <v>30.227463312400001</v>
      </c>
      <c r="H13">
        <v>17694811</v>
      </c>
      <c r="I13">
        <v>3275235</v>
      </c>
    </row>
    <row r="14" spans="1:9">
      <c r="A14" t="s">
        <v>48</v>
      </c>
      <c r="B14">
        <v>853</v>
      </c>
      <c r="C14">
        <v>49</v>
      </c>
      <c r="D14">
        <v>17.408163265300001</v>
      </c>
      <c r="E14">
        <v>367</v>
      </c>
      <c r="F14">
        <v>29</v>
      </c>
      <c r="G14">
        <v>12.655172413800001</v>
      </c>
      <c r="H14">
        <v>17694811</v>
      </c>
      <c r="I14">
        <v>3275235</v>
      </c>
    </row>
    <row r="15" spans="1:9">
      <c r="A15" t="s">
        <v>60</v>
      </c>
      <c r="B15">
        <v>44195979</v>
      </c>
      <c r="C15">
        <v>2043468</v>
      </c>
      <c r="D15">
        <v>21.627928110399999</v>
      </c>
      <c r="E15">
        <v>24331382</v>
      </c>
      <c r="F15">
        <v>769887</v>
      </c>
      <c r="G15">
        <v>31.603835367999999</v>
      </c>
      <c r="H15">
        <v>17694811</v>
      </c>
      <c r="I15">
        <v>3275235</v>
      </c>
    </row>
    <row r="16" spans="1:9">
      <c r="A16" t="s">
        <v>25</v>
      </c>
      <c r="B16">
        <v>26035</v>
      </c>
      <c r="C16">
        <v>9302</v>
      </c>
      <c r="D16">
        <v>2.7988604601199998</v>
      </c>
      <c r="E16">
        <v>25574</v>
      </c>
      <c r="F16">
        <v>9257</v>
      </c>
      <c r="G16">
        <v>2.7626660905299998</v>
      </c>
      <c r="H16">
        <v>17694811</v>
      </c>
      <c r="I16">
        <v>3275235</v>
      </c>
    </row>
    <row r="17" spans="1:9">
      <c r="A17" t="s">
        <v>19</v>
      </c>
      <c r="B17">
        <v>12104</v>
      </c>
      <c r="C17">
        <v>1950</v>
      </c>
      <c r="D17">
        <v>6.2071794871800003</v>
      </c>
      <c r="E17">
        <v>9117</v>
      </c>
      <c r="F17">
        <v>1687</v>
      </c>
      <c r="G17">
        <v>5.4042679312399997</v>
      </c>
      <c r="H17">
        <v>17694811</v>
      </c>
      <c r="I17">
        <v>3275235</v>
      </c>
    </row>
    <row r="18" spans="1:9">
      <c r="A18" t="s">
        <v>72</v>
      </c>
      <c r="B18">
        <v>86</v>
      </c>
      <c r="C18">
        <v>25</v>
      </c>
      <c r="D18">
        <v>3.44</v>
      </c>
      <c r="E18">
        <v>68</v>
      </c>
      <c r="F18">
        <v>24</v>
      </c>
      <c r="G18">
        <v>2.8333333333300001</v>
      </c>
      <c r="H18">
        <v>17694811</v>
      </c>
      <c r="I18">
        <v>3275235</v>
      </c>
    </row>
    <row r="19" spans="1:9">
      <c r="A19" t="s">
        <v>23</v>
      </c>
      <c r="B19">
        <v>3434065</v>
      </c>
      <c r="C19">
        <v>147843</v>
      </c>
      <c r="D19">
        <v>23.2277821743</v>
      </c>
      <c r="E19">
        <v>2521007</v>
      </c>
      <c r="F19">
        <v>84199</v>
      </c>
      <c r="G19">
        <v>29.941056307099998</v>
      </c>
      <c r="H19">
        <v>17694811</v>
      </c>
      <c r="I19">
        <v>3275235</v>
      </c>
    </row>
    <row r="20" spans="1:9">
      <c r="A20" t="s">
        <v>45</v>
      </c>
      <c r="B20">
        <v>10455</v>
      </c>
      <c r="C20">
        <v>890</v>
      </c>
      <c r="D20">
        <v>11.7471910112</v>
      </c>
      <c r="E20">
        <v>7190</v>
      </c>
      <c r="F20">
        <v>700</v>
      </c>
      <c r="G20">
        <v>10.2714285714</v>
      </c>
      <c r="H20">
        <v>17694811</v>
      </c>
      <c r="I20">
        <v>3275235</v>
      </c>
    </row>
    <row r="21" spans="1:9">
      <c r="A21" t="s">
        <v>4</v>
      </c>
      <c r="B21">
        <v>12794</v>
      </c>
      <c r="C21">
        <v>1261</v>
      </c>
      <c r="D21">
        <v>10.1459159397</v>
      </c>
      <c r="E21">
        <v>9330</v>
      </c>
      <c r="F21">
        <v>1088</v>
      </c>
      <c r="G21">
        <v>8.5753676470600002</v>
      </c>
      <c r="H21">
        <v>17694811</v>
      </c>
      <c r="I21">
        <v>3275235</v>
      </c>
    </row>
    <row r="22" spans="1:9">
      <c r="A22" t="s">
        <v>16</v>
      </c>
      <c r="B22">
        <v>526527</v>
      </c>
      <c r="C22">
        <v>30609</v>
      </c>
      <c r="D22">
        <v>17.2017053808</v>
      </c>
      <c r="E22">
        <v>281513</v>
      </c>
      <c r="F22">
        <v>21830</v>
      </c>
      <c r="G22">
        <v>12.895693999100001</v>
      </c>
      <c r="H22">
        <v>17694811</v>
      </c>
      <c r="I22">
        <v>3275235</v>
      </c>
    </row>
    <row r="23" spans="1:9">
      <c r="A23" t="s">
        <v>17</v>
      </c>
      <c r="B23">
        <v>255351176</v>
      </c>
      <c r="C23">
        <v>10859465</v>
      </c>
      <c r="D23">
        <v>23.514158017900002</v>
      </c>
      <c r="E23">
        <v>40902582</v>
      </c>
      <c r="F23">
        <v>3129456</v>
      </c>
      <c r="G23">
        <v>13.070189195799999</v>
      </c>
      <c r="H23">
        <v>17694811</v>
      </c>
      <c r="I23">
        <v>3275235</v>
      </c>
    </row>
    <row r="24" spans="1:9">
      <c r="A24" t="s">
        <v>62</v>
      </c>
      <c r="B24">
        <v>32737</v>
      </c>
      <c r="C24">
        <v>5636</v>
      </c>
      <c r="D24">
        <v>5.80855216466</v>
      </c>
      <c r="E24">
        <v>32102</v>
      </c>
      <c r="F24">
        <v>5574</v>
      </c>
      <c r="G24">
        <v>5.7592393254400003</v>
      </c>
      <c r="H24">
        <v>17694811</v>
      </c>
      <c r="I24">
        <v>3275235</v>
      </c>
    </row>
    <row r="25" spans="1:9">
      <c r="A25" t="s">
        <v>71</v>
      </c>
      <c r="B25">
        <v>144500</v>
      </c>
      <c r="C25">
        <v>6150</v>
      </c>
      <c r="D25">
        <v>23.495934959300001</v>
      </c>
      <c r="E25">
        <v>107501</v>
      </c>
      <c r="F25">
        <v>4464</v>
      </c>
      <c r="G25">
        <v>24.081765232999999</v>
      </c>
      <c r="H25">
        <v>17694811</v>
      </c>
      <c r="I25">
        <v>3275235</v>
      </c>
    </row>
    <row r="26" spans="1:9">
      <c r="A26" t="s">
        <v>63</v>
      </c>
      <c r="B26">
        <v>596130</v>
      </c>
      <c r="C26">
        <v>36604</v>
      </c>
      <c r="D26">
        <v>16.2859250355</v>
      </c>
      <c r="E26">
        <v>328201</v>
      </c>
      <c r="F26">
        <v>16144</v>
      </c>
      <c r="G26">
        <v>20.329596134799999</v>
      </c>
      <c r="H26">
        <v>17694811</v>
      </c>
      <c r="I26">
        <v>3275235</v>
      </c>
    </row>
    <row r="27" spans="1:9">
      <c r="A27" t="s">
        <v>69</v>
      </c>
      <c r="B27">
        <v>33231</v>
      </c>
      <c r="C27">
        <v>2842</v>
      </c>
      <c r="D27">
        <v>11.6928219564</v>
      </c>
      <c r="E27">
        <v>21042</v>
      </c>
      <c r="F27">
        <v>2177</v>
      </c>
      <c r="G27">
        <v>9.6655948553099993</v>
      </c>
      <c r="H27">
        <v>17694811</v>
      </c>
      <c r="I27">
        <v>3275235</v>
      </c>
    </row>
    <row r="28" spans="1:9">
      <c r="A28" t="s">
        <v>43</v>
      </c>
      <c r="B28">
        <v>7629</v>
      </c>
      <c r="C28">
        <v>696</v>
      </c>
      <c r="D28">
        <v>10.9612068966</v>
      </c>
      <c r="E28">
        <v>4746</v>
      </c>
      <c r="F28">
        <v>508</v>
      </c>
      <c r="G28">
        <v>9.3425196850399992</v>
      </c>
      <c r="H28">
        <v>17694811</v>
      </c>
      <c r="I28">
        <v>3275235</v>
      </c>
    </row>
    <row r="29" spans="1:9">
      <c r="A29" t="s">
        <v>11</v>
      </c>
      <c r="B29">
        <v>75</v>
      </c>
      <c r="C29">
        <v>14</v>
      </c>
      <c r="D29">
        <v>5.3571428571400004</v>
      </c>
      <c r="E29">
        <v>75</v>
      </c>
      <c r="F29">
        <v>14</v>
      </c>
      <c r="G29">
        <v>5.3571428571400004</v>
      </c>
      <c r="H29">
        <v>17694811</v>
      </c>
      <c r="I29">
        <v>3275235</v>
      </c>
    </row>
    <row r="30" spans="1:9">
      <c r="A30" t="s">
        <v>30</v>
      </c>
      <c r="B30">
        <v>12021</v>
      </c>
      <c r="C30">
        <v>1171</v>
      </c>
      <c r="D30">
        <v>10.265584970100001</v>
      </c>
      <c r="E30">
        <v>7673</v>
      </c>
      <c r="F30">
        <v>977</v>
      </c>
      <c r="G30">
        <v>7.8536335721599997</v>
      </c>
      <c r="H30">
        <v>17694811</v>
      </c>
      <c r="I30">
        <v>3275235</v>
      </c>
    </row>
    <row r="31" spans="1:9">
      <c r="A31" t="s">
        <v>29</v>
      </c>
      <c r="B31">
        <v>77937</v>
      </c>
      <c r="C31">
        <v>3384</v>
      </c>
      <c r="D31">
        <v>23.031028368800001</v>
      </c>
      <c r="E31">
        <v>35135</v>
      </c>
      <c r="F31">
        <v>1550</v>
      </c>
      <c r="G31">
        <v>22.6677419355</v>
      </c>
      <c r="H31">
        <v>17694811</v>
      </c>
      <c r="I31">
        <v>3275235</v>
      </c>
    </row>
    <row r="32" spans="1:9">
      <c r="A32" t="s">
        <v>52</v>
      </c>
      <c r="B32">
        <v>853</v>
      </c>
      <c r="C32">
        <v>218</v>
      </c>
      <c r="D32">
        <v>3.9128440367000001</v>
      </c>
      <c r="E32">
        <v>715</v>
      </c>
      <c r="F32">
        <v>205</v>
      </c>
      <c r="G32">
        <v>3.4878048780499999</v>
      </c>
      <c r="H32">
        <v>17694811</v>
      </c>
      <c r="I32">
        <v>3275235</v>
      </c>
    </row>
    <row r="33" spans="1:9">
      <c r="A33" t="s">
        <v>40</v>
      </c>
      <c r="B33">
        <v>11674755</v>
      </c>
      <c r="C33">
        <v>289982</v>
      </c>
      <c r="D33">
        <v>40.260274775699997</v>
      </c>
      <c r="E33">
        <v>2336502</v>
      </c>
      <c r="F33">
        <v>56893</v>
      </c>
      <c r="G33">
        <v>41.068356388300003</v>
      </c>
      <c r="H33">
        <v>17694811</v>
      </c>
      <c r="I33">
        <v>3275235</v>
      </c>
    </row>
    <row r="34" spans="1:9">
      <c r="A34" t="s">
        <v>22</v>
      </c>
      <c r="B34">
        <v>41165</v>
      </c>
      <c r="C34">
        <v>3856</v>
      </c>
      <c r="D34">
        <v>10.675570539400001</v>
      </c>
      <c r="E34">
        <v>26575</v>
      </c>
      <c r="F34">
        <v>3007</v>
      </c>
      <c r="G34">
        <v>8.8377120053200002</v>
      </c>
      <c r="H34">
        <v>17694811</v>
      </c>
      <c r="I34">
        <v>3275235</v>
      </c>
    </row>
    <row r="35" spans="1:9">
      <c r="A35" t="s">
        <v>31</v>
      </c>
      <c r="B35">
        <v>92093</v>
      </c>
      <c r="C35">
        <v>4804</v>
      </c>
      <c r="D35">
        <v>19.170066611199999</v>
      </c>
      <c r="E35">
        <v>59643</v>
      </c>
      <c r="F35">
        <v>2660</v>
      </c>
      <c r="G35">
        <v>22.422180451100001</v>
      </c>
      <c r="H35">
        <v>17694811</v>
      </c>
      <c r="I35">
        <v>3275235</v>
      </c>
    </row>
    <row r="36" spans="1:9">
      <c r="A36" t="s">
        <v>47</v>
      </c>
      <c r="B36">
        <v>49546710</v>
      </c>
      <c r="C36">
        <v>1651705</v>
      </c>
      <c r="D36">
        <v>29.997311868600001</v>
      </c>
      <c r="E36">
        <v>39692200</v>
      </c>
      <c r="F36">
        <v>1033758</v>
      </c>
      <c r="G36">
        <v>38.396026923100003</v>
      </c>
      <c r="H36">
        <v>17694811</v>
      </c>
      <c r="I36">
        <v>3275235</v>
      </c>
    </row>
    <row r="37" spans="1:9">
      <c r="A37" t="s">
        <v>2</v>
      </c>
      <c r="B37">
        <v>279</v>
      </c>
      <c r="C37">
        <v>16</v>
      </c>
      <c r="D37">
        <v>17.4375</v>
      </c>
      <c r="E37">
        <v>224</v>
      </c>
      <c r="F37">
        <v>11</v>
      </c>
      <c r="G37">
        <v>20.363636363600001</v>
      </c>
      <c r="H37">
        <v>17694811</v>
      </c>
      <c r="I37">
        <v>3275235</v>
      </c>
    </row>
    <row r="38" spans="1:9">
      <c r="A38" t="s">
        <v>41</v>
      </c>
      <c r="B38">
        <v>439</v>
      </c>
      <c r="C38">
        <v>91</v>
      </c>
      <c r="D38">
        <v>4.8241758241800001</v>
      </c>
      <c r="E38">
        <v>291</v>
      </c>
      <c r="F38">
        <v>80</v>
      </c>
      <c r="G38">
        <v>3.6375000000000002</v>
      </c>
      <c r="H38">
        <v>17694811</v>
      </c>
      <c r="I38">
        <v>3275235</v>
      </c>
    </row>
    <row r="39" spans="1:9">
      <c r="A39" t="s">
        <v>33</v>
      </c>
      <c r="B39">
        <v>21</v>
      </c>
      <c r="C39">
        <v>6</v>
      </c>
      <c r="D39">
        <v>3.5</v>
      </c>
      <c r="E39">
        <v>21</v>
      </c>
      <c r="F39">
        <v>6</v>
      </c>
      <c r="G39">
        <v>3.5</v>
      </c>
      <c r="H39">
        <v>17694811</v>
      </c>
      <c r="I39">
        <v>3275235</v>
      </c>
    </row>
    <row r="40" spans="1:9">
      <c r="A40" t="s">
        <v>20</v>
      </c>
      <c r="B40">
        <v>79657</v>
      </c>
      <c r="C40">
        <v>2719</v>
      </c>
      <c r="D40">
        <v>29.296432511999999</v>
      </c>
      <c r="E40">
        <v>43850</v>
      </c>
      <c r="F40">
        <v>1232</v>
      </c>
      <c r="G40">
        <v>35.5925324675</v>
      </c>
      <c r="H40">
        <v>17694811</v>
      </c>
      <c r="I40">
        <v>3275235</v>
      </c>
    </row>
    <row r="41" spans="1:9">
      <c r="A41" t="s">
        <v>68</v>
      </c>
      <c r="B41">
        <v>4660694</v>
      </c>
      <c r="C41">
        <v>233158</v>
      </c>
      <c r="D41">
        <v>19.989423481100001</v>
      </c>
      <c r="E41">
        <v>1841930</v>
      </c>
      <c r="F41">
        <v>51929</v>
      </c>
      <c r="G41">
        <v>35.470161181599998</v>
      </c>
      <c r="H41">
        <v>17694811</v>
      </c>
      <c r="I41">
        <v>3275235</v>
      </c>
    </row>
    <row r="42" spans="1:9">
      <c r="A42" t="s">
        <v>58</v>
      </c>
      <c r="B42">
        <v>16657</v>
      </c>
      <c r="C42">
        <v>3657</v>
      </c>
      <c r="D42">
        <v>4.5548263603999999</v>
      </c>
      <c r="E42">
        <v>14164</v>
      </c>
      <c r="F42">
        <v>3392</v>
      </c>
      <c r="G42">
        <v>4.17570754717</v>
      </c>
      <c r="H42">
        <v>17694811</v>
      </c>
      <c r="I42">
        <v>3275235</v>
      </c>
    </row>
    <row r="43" spans="1:9">
      <c r="A43" t="s">
        <v>37</v>
      </c>
      <c r="B43">
        <v>790</v>
      </c>
      <c r="C43">
        <v>101</v>
      </c>
      <c r="D43">
        <v>7.8217821782200003</v>
      </c>
      <c r="E43">
        <v>315</v>
      </c>
      <c r="F43">
        <v>92</v>
      </c>
      <c r="G43">
        <v>3.4239130434799998</v>
      </c>
      <c r="H43">
        <v>17694811</v>
      </c>
      <c r="I43">
        <v>3275235</v>
      </c>
    </row>
    <row r="44" spans="1:9">
      <c r="A44" t="s">
        <v>64</v>
      </c>
      <c r="B44">
        <v>22</v>
      </c>
      <c r="C44">
        <v>8</v>
      </c>
      <c r="D44">
        <v>2.75</v>
      </c>
      <c r="E44">
        <v>22</v>
      </c>
      <c r="F44">
        <v>8</v>
      </c>
      <c r="G44">
        <v>2.75</v>
      </c>
      <c r="H44">
        <v>17694811</v>
      </c>
      <c r="I44">
        <v>3275235</v>
      </c>
    </row>
    <row r="45" spans="1:9">
      <c r="A45" t="s">
        <v>61</v>
      </c>
      <c r="B45">
        <v>26682</v>
      </c>
      <c r="C45">
        <v>5155</v>
      </c>
      <c r="D45">
        <v>5.1759456838000002</v>
      </c>
      <c r="E45">
        <v>18237</v>
      </c>
      <c r="F45">
        <v>4807</v>
      </c>
      <c r="G45">
        <v>3.7938423132899999</v>
      </c>
      <c r="H45">
        <v>17694811</v>
      </c>
      <c r="I45">
        <v>3275235</v>
      </c>
    </row>
    <row r="46" spans="1:9">
      <c r="A46" t="s">
        <v>18</v>
      </c>
      <c r="B46">
        <v>22197</v>
      </c>
      <c r="C46">
        <v>2078</v>
      </c>
      <c r="D46">
        <v>10.6819056785</v>
      </c>
      <c r="E46">
        <v>10352</v>
      </c>
      <c r="F46">
        <v>1055</v>
      </c>
      <c r="G46">
        <v>9.8123222748799996</v>
      </c>
      <c r="H46">
        <v>17694811</v>
      </c>
      <c r="I46">
        <v>3275235</v>
      </c>
    </row>
    <row r="47" spans="1:9">
      <c r="A47" t="s">
        <v>10</v>
      </c>
      <c r="B47">
        <v>94324</v>
      </c>
      <c r="C47">
        <v>24573</v>
      </c>
      <c r="D47">
        <v>3.83852195499</v>
      </c>
      <c r="E47">
        <v>79967</v>
      </c>
      <c r="F47">
        <v>23176</v>
      </c>
      <c r="G47">
        <v>3.4504228512299999</v>
      </c>
      <c r="H47">
        <v>17694811</v>
      </c>
      <c r="I47">
        <v>3275235</v>
      </c>
    </row>
    <row r="48" spans="1:9">
      <c r="A48" t="s">
        <v>7</v>
      </c>
      <c r="B48">
        <v>396</v>
      </c>
      <c r="C48">
        <v>40</v>
      </c>
      <c r="D48">
        <v>9.9</v>
      </c>
      <c r="E48">
        <v>77</v>
      </c>
      <c r="F48">
        <v>23</v>
      </c>
      <c r="G48">
        <v>3.3478260869600001</v>
      </c>
      <c r="H48">
        <v>17694811</v>
      </c>
      <c r="I48">
        <v>3275235</v>
      </c>
    </row>
    <row r="49" spans="1:9">
      <c r="A49" t="s">
        <v>8</v>
      </c>
      <c r="B49">
        <v>23252</v>
      </c>
      <c r="C49">
        <v>1633</v>
      </c>
      <c r="D49">
        <v>14.2388242498</v>
      </c>
      <c r="E49">
        <v>14300</v>
      </c>
      <c r="F49">
        <v>1050</v>
      </c>
      <c r="G49">
        <v>13.619047619</v>
      </c>
      <c r="H49">
        <v>17694811</v>
      </c>
      <c r="I49">
        <v>3275235</v>
      </c>
    </row>
    <row r="50" spans="1:9">
      <c r="A50" t="s">
        <v>38</v>
      </c>
      <c r="B50">
        <v>5087</v>
      </c>
      <c r="C50">
        <v>416</v>
      </c>
      <c r="D50">
        <v>12.2283653846</v>
      </c>
      <c r="E50">
        <v>2916</v>
      </c>
      <c r="F50">
        <v>268</v>
      </c>
      <c r="G50">
        <v>10.880597014899999</v>
      </c>
      <c r="H50">
        <v>17694811</v>
      </c>
      <c r="I50">
        <v>3275235</v>
      </c>
    </row>
    <row r="51" spans="1:9">
      <c r="A51" t="s">
        <v>56</v>
      </c>
      <c r="B51">
        <v>4577942</v>
      </c>
      <c r="C51">
        <v>243159</v>
      </c>
      <c r="D51">
        <v>18.826948622100002</v>
      </c>
      <c r="E51">
        <v>1076913</v>
      </c>
      <c r="F51">
        <v>35833</v>
      </c>
      <c r="G51">
        <v>30.053665615500002</v>
      </c>
      <c r="H51">
        <v>17694811</v>
      </c>
      <c r="I51">
        <v>3275235</v>
      </c>
    </row>
    <row r="52" spans="1:9">
      <c r="A52" t="s">
        <v>42</v>
      </c>
      <c r="B52">
        <v>168312</v>
      </c>
      <c r="C52">
        <v>13573</v>
      </c>
      <c r="D52">
        <v>12.4005009946</v>
      </c>
      <c r="E52">
        <v>76287</v>
      </c>
      <c r="F52">
        <v>5280</v>
      </c>
      <c r="G52">
        <v>14.4482954545</v>
      </c>
      <c r="H52">
        <v>17694811</v>
      </c>
      <c r="I52">
        <v>3275235</v>
      </c>
    </row>
    <row r="53" spans="1:9">
      <c r="A53" t="s">
        <v>21</v>
      </c>
      <c r="B53">
        <v>1905619</v>
      </c>
      <c r="C53">
        <v>257611</v>
      </c>
      <c r="D53">
        <v>7.3972734083600002</v>
      </c>
      <c r="E53">
        <v>1854704</v>
      </c>
      <c r="F53">
        <v>250959</v>
      </c>
      <c r="G53">
        <v>7.39046617177</v>
      </c>
      <c r="H53">
        <v>17694811</v>
      </c>
      <c r="I53">
        <v>3275235</v>
      </c>
    </row>
    <row r="54" spans="1:9">
      <c r="A54" t="s">
        <v>15</v>
      </c>
      <c r="B54">
        <v>519</v>
      </c>
      <c r="C54">
        <v>44</v>
      </c>
      <c r="D54">
        <v>11.7954545455</v>
      </c>
      <c r="E54">
        <v>322</v>
      </c>
      <c r="F54">
        <v>37</v>
      </c>
      <c r="G54">
        <v>8.7027027026999999</v>
      </c>
      <c r="H54">
        <v>17694811</v>
      </c>
      <c r="I54">
        <v>3275235</v>
      </c>
    </row>
    <row r="55" spans="1:9">
      <c r="A55" t="s">
        <v>44</v>
      </c>
      <c r="B55">
        <v>5830</v>
      </c>
      <c r="C55">
        <v>216</v>
      </c>
      <c r="D55">
        <v>26.990740740700002</v>
      </c>
      <c r="E55">
        <v>2578</v>
      </c>
      <c r="F55">
        <v>146</v>
      </c>
      <c r="G55">
        <v>17.657534246600001</v>
      </c>
      <c r="H55">
        <v>17694811</v>
      </c>
      <c r="I55">
        <v>3275235</v>
      </c>
    </row>
    <row r="56" spans="1:9">
      <c r="A56" t="s">
        <v>50</v>
      </c>
      <c r="B56">
        <v>170430</v>
      </c>
      <c r="C56">
        <v>16500</v>
      </c>
      <c r="D56">
        <v>10.3290909091</v>
      </c>
      <c r="E56">
        <v>122592</v>
      </c>
      <c r="F56">
        <v>11126</v>
      </c>
      <c r="G56">
        <v>11.0185151896</v>
      </c>
      <c r="H56">
        <v>17694811</v>
      </c>
      <c r="I56">
        <v>3275235</v>
      </c>
    </row>
    <row r="57" spans="1:9">
      <c r="A57" t="s">
        <v>57</v>
      </c>
      <c r="B57">
        <v>2977</v>
      </c>
      <c r="C57">
        <v>169</v>
      </c>
      <c r="D57">
        <v>17.6153846154</v>
      </c>
      <c r="E57">
        <v>2483</v>
      </c>
      <c r="F57">
        <v>148</v>
      </c>
      <c r="G57">
        <v>16.777027026999999</v>
      </c>
      <c r="H57">
        <v>17694811</v>
      </c>
      <c r="I57">
        <v>3275235</v>
      </c>
    </row>
    <row r="58" spans="1:9">
      <c r="A58" t="s">
        <v>70</v>
      </c>
      <c r="B58">
        <v>7127</v>
      </c>
      <c r="C58">
        <v>488</v>
      </c>
      <c r="D58">
        <v>14.604508196699999</v>
      </c>
      <c r="E58">
        <v>5625</v>
      </c>
      <c r="F58">
        <v>439</v>
      </c>
      <c r="G58">
        <v>12.8132118451</v>
      </c>
      <c r="H58">
        <v>17694811</v>
      </c>
      <c r="I58">
        <v>3275235</v>
      </c>
    </row>
    <row r="59" spans="1:9">
      <c r="A59" t="s">
        <v>12</v>
      </c>
      <c r="B59">
        <v>5336</v>
      </c>
      <c r="C59">
        <v>910</v>
      </c>
      <c r="D59">
        <v>5.8637362637399999</v>
      </c>
      <c r="E59">
        <v>4289</v>
      </c>
      <c r="F59">
        <v>828</v>
      </c>
      <c r="G59">
        <v>5.1799516908200003</v>
      </c>
      <c r="H59">
        <v>17694811</v>
      </c>
      <c r="I59">
        <v>3275235</v>
      </c>
    </row>
    <row r="60" spans="1:9">
      <c r="A60" t="s">
        <v>32</v>
      </c>
      <c r="B60">
        <v>6391</v>
      </c>
      <c r="C60">
        <v>253</v>
      </c>
      <c r="D60">
        <v>25.2608695652</v>
      </c>
      <c r="E60">
        <v>1771</v>
      </c>
      <c r="F60">
        <v>140</v>
      </c>
      <c r="G60">
        <v>12.65</v>
      </c>
      <c r="H60">
        <v>17694811</v>
      </c>
      <c r="I60">
        <v>3275235</v>
      </c>
    </row>
    <row r="61" spans="1:9">
      <c r="A61" t="s">
        <v>5</v>
      </c>
      <c r="B61">
        <v>2015</v>
      </c>
      <c r="C61">
        <v>256</v>
      </c>
      <c r="D61">
        <v>7.87109375</v>
      </c>
      <c r="E61">
        <v>1601</v>
      </c>
      <c r="F61">
        <v>221</v>
      </c>
      <c r="G61">
        <v>7.2443438913999998</v>
      </c>
      <c r="H61">
        <v>17694811</v>
      </c>
      <c r="I61">
        <v>3275235</v>
      </c>
    </row>
    <row r="62" spans="1:9">
      <c r="A62" t="s">
        <v>27</v>
      </c>
      <c r="B62">
        <v>22204</v>
      </c>
      <c r="C62">
        <v>2600</v>
      </c>
      <c r="D62">
        <v>8.5399999999999991</v>
      </c>
      <c r="E62">
        <v>21305</v>
      </c>
      <c r="F62">
        <v>2496</v>
      </c>
      <c r="G62">
        <v>8.5356570512799994</v>
      </c>
      <c r="H62">
        <v>17694811</v>
      </c>
      <c r="I62">
        <v>3275235</v>
      </c>
    </row>
    <row r="63" spans="1:9">
      <c r="A63" t="s">
        <v>59</v>
      </c>
      <c r="B63">
        <v>21468</v>
      </c>
      <c r="C63">
        <v>2230</v>
      </c>
      <c r="D63">
        <v>9.6269058296000001</v>
      </c>
      <c r="E63">
        <v>11870</v>
      </c>
      <c r="F63">
        <v>1267</v>
      </c>
      <c r="G63">
        <v>9.3685872138900006</v>
      </c>
      <c r="H63">
        <v>17694811</v>
      </c>
      <c r="I63">
        <v>3275235</v>
      </c>
    </row>
    <row r="64" spans="1:9">
      <c r="A64" t="s">
        <v>14</v>
      </c>
      <c r="B64">
        <v>1705256</v>
      </c>
      <c r="C64">
        <v>73897</v>
      </c>
      <c r="D64">
        <v>23.076119463600001</v>
      </c>
      <c r="E64">
        <v>1053413</v>
      </c>
      <c r="F64">
        <v>38388</v>
      </c>
      <c r="G64">
        <v>27.441205585100001</v>
      </c>
      <c r="H64">
        <v>17694811</v>
      </c>
      <c r="I64">
        <v>3275235</v>
      </c>
    </row>
    <row r="65" spans="1:9">
      <c r="A65" t="s">
        <v>9</v>
      </c>
      <c r="B65">
        <v>236424</v>
      </c>
      <c r="C65">
        <v>32376</v>
      </c>
      <c r="D65">
        <v>7.3024462564899997</v>
      </c>
      <c r="E65">
        <v>185625</v>
      </c>
      <c r="F65">
        <v>27431</v>
      </c>
      <c r="G65">
        <v>6.7669789653999999</v>
      </c>
      <c r="H65">
        <v>17694811</v>
      </c>
      <c r="I65">
        <v>3275235</v>
      </c>
    </row>
    <row r="66" spans="1:9">
      <c r="A66" t="s">
        <v>6</v>
      </c>
      <c r="B66">
        <v>4247</v>
      </c>
      <c r="C66">
        <v>178</v>
      </c>
      <c r="D66">
        <v>23.859550561799999</v>
      </c>
      <c r="E66">
        <v>2545</v>
      </c>
      <c r="F66">
        <v>110</v>
      </c>
      <c r="G66">
        <v>23.136363636399999</v>
      </c>
      <c r="H66">
        <v>17694811</v>
      </c>
      <c r="I66">
        <v>3275235</v>
      </c>
    </row>
    <row r="67" spans="1:9">
      <c r="A67" t="s">
        <v>1</v>
      </c>
      <c r="B67">
        <v>69009</v>
      </c>
      <c r="C67">
        <v>24782</v>
      </c>
      <c r="D67">
        <v>2.7846420789300002</v>
      </c>
      <c r="E67">
        <v>67775</v>
      </c>
      <c r="F67">
        <v>24640</v>
      </c>
      <c r="G67">
        <v>2.7506087662300001</v>
      </c>
      <c r="H67">
        <v>17694811</v>
      </c>
      <c r="I67">
        <v>3275235</v>
      </c>
    </row>
    <row r="68" spans="1:9">
      <c r="A68" t="s">
        <v>46</v>
      </c>
      <c r="B68">
        <v>2838</v>
      </c>
      <c r="C68">
        <v>1156</v>
      </c>
      <c r="D68">
        <v>2.4550173010399998</v>
      </c>
      <c r="E68">
        <v>2772</v>
      </c>
      <c r="F68">
        <v>1150</v>
      </c>
      <c r="G68">
        <v>2.4104347826099999</v>
      </c>
      <c r="H68">
        <v>17694811</v>
      </c>
      <c r="I68">
        <v>3275235</v>
      </c>
    </row>
    <row r="69" spans="1:9">
      <c r="A69" t="s">
        <v>26</v>
      </c>
      <c r="B69">
        <v>791</v>
      </c>
      <c r="C69">
        <v>66</v>
      </c>
      <c r="D69">
        <v>11.984848484800001</v>
      </c>
      <c r="E69">
        <v>272</v>
      </c>
      <c r="F69">
        <v>48</v>
      </c>
      <c r="G69">
        <v>5.6666666666700003</v>
      </c>
      <c r="H69">
        <v>17694811</v>
      </c>
      <c r="I69">
        <v>3275235</v>
      </c>
    </row>
    <row r="70" spans="1:9">
      <c r="A70" t="s">
        <v>67</v>
      </c>
      <c r="B70">
        <v>7449790</v>
      </c>
      <c r="C70">
        <v>154171</v>
      </c>
      <c r="D70">
        <v>48.321603933299997</v>
      </c>
      <c r="E70">
        <v>3932590</v>
      </c>
      <c r="F70">
        <v>40935</v>
      </c>
      <c r="G70">
        <v>96.069133992900007</v>
      </c>
      <c r="H70">
        <v>17694811</v>
      </c>
      <c r="I70">
        <v>3275235</v>
      </c>
    </row>
    <row r="71" spans="1:9">
      <c r="A71" t="s">
        <v>28</v>
      </c>
      <c r="B71">
        <v>54889</v>
      </c>
      <c r="C71">
        <v>8152</v>
      </c>
      <c r="D71">
        <v>6.7331943081499999</v>
      </c>
      <c r="E71">
        <v>41398</v>
      </c>
      <c r="F71">
        <v>6807</v>
      </c>
      <c r="G71">
        <v>6.0816806228900004</v>
      </c>
      <c r="H71">
        <v>17694811</v>
      </c>
      <c r="I71">
        <v>3275235</v>
      </c>
    </row>
    <row r="72" spans="1:9">
      <c r="A72" t="s">
        <v>34</v>
      </c>
      <c r="B72">
        <v>5391</v>
      </c>
      <c r="C72">
        <v>588</v>
      </c>
      <c r="D72">
        <v>9.1683673469400002</v>
      </c>
      <c r="E72">
        <v>2994</v>
      </c>
      <c r="F72">
        <v>360</v>
      </c>
      <c r="G72">
        <v>8.3166666666700007</v>
      </c>
      <c r="H72">
        <v>17694811</v>
      </c>
      <c r="I72">
        <v>3275235</v>
      </c>
    </row>
    <row r="73" spans="1:9">
      <c r="A73" t="s">
        <v>73</v>
      </c>
      <c r="B73">
        <v>453837</v>
      </c>
      <c r="C73">
        <v>24113</v>
      </c>
      <c r="D73">
        <v>18.821258242399999</v>
      </c>
      <c r="E73">
        <v>167628</v>
      </c>
      <c r="F73">
        <v>11757</v>
      </c>
      <c r="G73">
        <v>14.2577188058</v>
      </c>
      <c r="H73">
        <v>17694811</v>
      </c>
      <c r="I73">
        <v>3275235</v>
      </c>
    </row>
    <row r="74" spans="1:9">
      <c r="A74" t="s">
        <v>39</v>
      </c>
      <c r="B74">
        <v>772</v>
      </c>
      <c r="C74">
        <v>37</v>
      </c>
      <c r="D74">
        <v>20.864864864899999</v>
      </c>
      <c r="E74">
        <v>182</v>
      </c>
      <c r="F74">
        <v>24</v>
      </c>
      <c r="G74">
        <v>7.5833333333299997</v>
      </c>
      <c r="H74">
        <v>17694811</v>
      </c>
      <c r="I74">
        <v>3275235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workbookViewId="0">
      <selection activeCell="H2" sqref="H2"/>
    </sheetView>
  </sheetViews>
  <sheetFormatPr baseColWidth="10" defaultRowHeight="15" x14ac:dyDescent="0"/>
  <cols>
    <col min="4" max="4" width="14.6640625" customWidth="1"/>
    <col min="5" max="5" width="15.6640625" customWidth="1"/>
    <col min="7" max="7" width="14.6640625" customWidth="1"/>
  </cols>
  <sheetData>
    <row r="1" spans="1:9">
      <c r="A1" t="s">
        <v>74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  <c r="G1" t="s">
        <v>1030</v>
      </c>
      <c r="H1" t="s">
        <v>1031</v>
      </c>
      <c r="I1" t="s">
        <v>1032</v>
      </c>
    </row>
    <row r="2" spans="1:9">
      <c r="A2" t="s">
        <v>503</v>
      </c>
      <c r="B2">
        <v>46</v>
      </c>
      <c r="C2">
        <v>4</v>
      </c>
      <c r="D2">
        <v>11.5</v>
      </c>
      <c r="E2">
        <v>9</v>
      </c>
      <c r="F2">
        <v>3</v>
      </c>
      <c r="G2">
        <v>3</v>
      </c>
      <c r="H2">
        <v>2562860</v>
      </c>
      <c r="I2">
        <v>279172</v>
      </c>
    </row>
    <row r="3" spans="1:9">
      <c r="A3" t="s">
        <v>160</v>
      </c>
      <c r="B3">
        <v>2807</v>
      </c>
      <c r="C3">
        <v>15</v>
      </c>
      <c r="D3">
        <v>187.133333333</v>
      </c>
      <c r="E3">
        <v>1494</v>
      </c>
      <c r="F3">
        <v>7</v>
      </c>
      <c r="G3">
        <v>213.42857142899999</v>
      </c>
      <c r="H3">
        <v>2562860</v>
      </c>
      <c r="I3">
        <v>279172</v>
      </c>
    </row>
    <row r="4" spans="1:9">
      <c r="A4" t="s">
        <v>1</v>
      </c>
      <c r="B4">
        <v>103652</v>
      </c>
      <c r="C4">
        <v>511</v>
      </c>
      <c r="D4">
        <v>202.84148728</v>
      </c>
      <c r="E4">
        <v>95988</v>
      </c>
      <c r="F4">
        <v>352</v>
      </c>
      <c r="G4">
        <v>272.69318181800003</v>
      </c>
      <c r="H4">
        <v>2562860</v>
      </c>
      <c r="I4">
        <v>279172</v>
      </c>
    </row>
    <row r="5" spans="1:9">
      <c r="A5" t="s">
        <v>208</v>
      </c>
      <c r="B5">
        <v>327</v>
      </c>
      <c r="C5">
        <v>31</v>
      </c>
      <c r="D5">
        <v>10.548387096800001</v>
      </c>
      <c r="E5">
        <v>240</v>
      </c>
      <c r="F5">
        <v>24</v>
      </c>
      <c r="G5">
        <v>10</v>
      </c>
      <c r="H5">
        <v>2562860</v>
      </c>
      <c r="I5">
        <v>279172</v>
      </c>
    </row>
    <row r="6" spans="1:9">
      <c r="A6" t="s">
        <v>2</v>
      </c>
      <c r="B6">
        <v>4596</v>
      </c>
      <c r="C6">
        <v>68</v>
      </c>
      <c r="D6">
        <v>67.588235294100002</v>
      </c>
      <c r="E6">
        <v>4039</v>
      </c>
      <c r="F6">
        <v>45</v>
      </c>
      <c r="G6">
        <v>89.755555555599997</v>
      </c>
      <c r="H6">
        <v>2562860</v>
      </c>
      <c r="I6">
        <v>279172</v>
      </c>
    </row>
    <row r="7" spans="1:9">
      <c r="A7" t="s">
        <v>697</v>
      </c>
      <c r="B7">
        <v>9915</v>
      </c>
      <c r="C7">
        <v>86</v>
      </c>
      <c r="D7">
        <v>115.290697674</v>
      </c>
      <c r="E7">
        <v>9504</v>
      </c>
      <c r="F7">
        <v>64</v>
      </c>
      <c r="G7">
        <v>148.5</v>
      </c>
      <c r="H7">
        <v>2562860</v>
      </c>
      <c r="I7">
        <v>279172</v>
      </c>
    </row>
    <row r="8" spans="1:9">
      <c r="A8" t="s">
        <v>3</v>
      </c>
      <c r="B8">
        <v>2178719</v>
      </c>
      <c r="C8">
        <v>18258</v>
      </c>
      <c r="D8">
        <v>119.329554168</v>
      </c>
      <c r="E8">
        <v>655776</v>
      </c>
      <c r="F8">
        <v>4647</v>
      </c>
      <c r="G8">
        <v>141.11814073599999</v>
      </c>
      <c r="H8">
        <v>2562860</v>
      </c>
      <c r="I8">
        <v>279172</v>
      </c>
    </row>
    <row r="9" spans="1:9">
      <c r="A9" t="s">
        <v>639</v>
      </c>
      <c r="B9">
        <v>2152</v>
      </c>
      <c r="C9">
        <v>21</v>
      </c>
      <c r="D9">
        <v>102.476190476</v>
      </c>
      <c r="E9">
        <v>2049</v>
      </c>
      <c r="F9">
        <v>13</v>
      </c>
      <c r="G9">
        <v>157.61538461500001</v>
      </c>
      <c r="H9">
        <v>2562860</v>
      </c>
      <c r="I9">
        <v>279172</v>
      </c>
    </row>
    <row r="10" spans="1:9">
      <c r="A10" t="s">
        <v>641</v>
      </c>
      <c r="B10">
        <v>60924</v>
      </c>
      <c r="C10">
        <v>141</v>
      </c>
      <c r="D10">
        <v>432.08510638299998</v>
      </c>
      <c r="E10">
        <v>58810</v>
      </c>
      <c r="F10">
        <v>103</v>
      </c>
      <c r="G10">
        <v>570.97087378599997</v>
      </c>
      <c r="H10">
        <v>2562860</v>
      </c>
      <c r="I10">
        <v>279172</v>
      </c>
    </row>
    <row r="11" spans="1:9">
      <c r="A11" t="s">
        <v>434</v>
      </c>
      <c r="B11">
        <v>11708</v>
      </c>
      <c r="C11">
        <v>74</v>
      </c>
      <c r="D11">
        <v>158.21621621599999</v>
      </c>
      <c r="E11">
        <v>8272</v>
      </c>
      <c r="F11">
        <v>36</v>
      </c>
      <c r="G11">
        <v>229.777777778</v>
      </c>
      <c r="H11">
        <v>2562860</v>
      </c>
      <c r="I11">
        <v>279172</v>
      </c>
    </row>
    <row r="12" spans="1:9">
      <c r="A12" t="s">
        <v>422</v>
      </c>
      <c r="B12">
        <v>21525</v>
      </c>
      <c r="C12">
        <v>218</v>
      </c>
      <c r="D12">
        <v>98.738532110099996</v>
      </c>
      <c r="E12">
        <v>13090</v>
      </c>
      <c r="F12">
        <v>138</v>
      </c>
      <c r="G12">
        <v>94.855072463799999</v>
      </c>
      <c r="H12">
        <v>2562860</v>
      </c>
      <c r="I12">
        <v>279172</v>
      </c>
    </row>
    <row r="13" spans="1:9">
      <c r="A13" t="s">
        <v>765</v>
      </c>
      <c r="B13">
        <v>602</v>
      </c>
      <c r="C13">
        <v>13</v>
      </c>
      <c r="D13">
        <v>46.307692307700002</v>
      </c>
      <c r="E13">
        <v>405</v>
      </c>
      <c r="F13">
        <v>8</v>
      </c>
      <c r="G13">
        <v>50.625</v>
      </c>
      <c r="H13">
        <v>2562860</v>
      </c>
      <c r="I13">
        <v>279172</v>
      </c>
    </row>
    <row r="14" spans="1:9">
      <c r="A14" t="s">
        <v>231</v>
      </c>
      <c r="B14">
        <v>453</v>
      </c>
      <c r="C14">
        <v>22</v>
      </c>
      <c r="D14">
        <v>20.590909090899999</v>
      </c>
      <c r="E14">
        <v>156</v>
      </c>
      <c r="F14">
        <v>10</v>
      </c>
      <c r="G14">
        <v>15.6</v>
      </c>
      <c r="H14">
        <v>2562860</v>
      </c>
      <c r="I14">
        <v>279172</v>
      </c>
    </row>
    <row r="15" spans="1:9">
      <c r="A15" t="s">
        <v>4</v>
      </c>
      <c r="B15">
        <v>149621</v>
      </c>
      <c r="C15">
        <v>1403</v>
      </c>
      <c r="D15">
        <v>106.643620813</v>
      </c>
      <c r="E15">
        <v>78731</v>
      </c>
      <c r="F15">
        <v>638</v>
      </c>
      <c r="G15">
        <v>123.402821317</v>
      </c>
      <c r="H15">
        <v>2562860</v>
      </c>
      <c r="I15">
        <v>279172</v>
      </c>
    </row>
    <row r="16" spans="1:9">
      <c r="A16" t="s">
        <v>629</v>
      </c>
      <c r="B16">
        <v>14703</v>
      </c>
      <c r="C16">
        <v>50</v>
      </c>
      <c r="D16">
        <v>294.06</v>
      </c>
      <c r="E16">
        <v>4944</v>
      </c>
      <c r="F16">
        <v>32</v>
      </c>
      <c r="G16">
        <v>154.5</v>
      </c>
      <c r="H16">
        <v>2562860</v>
      </c>
      <c r="I16">
        <v>279172</v>
      </c>
    </row>
    <row r="17" spans="1:9">
      <c r="A17" t="s">
        <v>627</v>
      </c>
      <c r="B17">
        <v>754</v>
      </c>
      <c r="C17">
        <v>13</v>
      </c>
      <c r="D17">
        <v>58</v>
      </c>
      <c r="E17">
        <v>86</v>
      </c>
      <c r="F17">
        <v>8</v>
      </c>
      <c r="G17">
        <v>10.75</v>
      </c>
      <c r="H17">
        <v>2562860</v>
      </c>
      <c r="I17">
        <v>279172</v>
      </c>
    </row>
    <row r="18" spans="1:9">
      <c r="A18" t="s">
        <v>615</v>
      </c>
      <c r="B18">
        <v>32653</v>
      </c>
      <c r="C18">
        <v>352</v>
      </c>
      <c r="D18">
        <v>92.764204545499993</v>
      </c>
      <c r="E18">
        <v>28932</v>
      </c>
      <c r="F18">
        <v>243</v>
      </c>
      <c r="G18">
        <v>119.061728395</v>
      </c>
      <c r="H18">
        <v>2562860</v>
      </c>
      <c r="I18">
        <v>279172</v>
      </c>
    </row>
    <row r="19" spans="1:9">
      <c r="A19" t="s">
        <v>5</v>
      </c>
      <c r="B19">
        <v>227568</v>
      </c>
      <c r="C19">
        <v>474</v>
      </c>
      <c r="D19">
        <v>480.10126582300001</v>
      </c>
      <c r="E19">
        <v>47284</v>
      </c>
      <c r="F19">
        <v>274</v>
      </c>
      <c r="G19">
        <v>172.56934306599999</v>
      </c>
      <c r="H19">
        <v>2562860</v>
      </c>
      <c r="I19">
        <v>279172</v>
      </c>
    </row>
    <row r="20" spans="1:9">
      <c r="A20" t="s">
        <v>6</v>
      </c>
      <c r="B20">
        <v>147157</v>
      </c>
      <c r="C20">
        <v>1010</v>
      </c>
      <c r="D20">
        <v>145.69999999999999</v>
      </c>
      <c r="E20">
        <v>116822</v>
      </c>
      <c r="F20">
        <v>551</v>
      </c>
      <c r="G20">
        <v>212.01814881999999</v>
      </c>
      <c r="H20">
        <v>2562860</v>
      </c>
      <c r="I20">
        <v>279172</v>
      </c>
    </row>
    <row r="21" spans="1:9">
      <c r="A21" t="s">
        <v>840</v>
      </c>
      <c r="B21">
        <v>850</v>
      </c>
      <c r="C21">
        <v>26</v>
      </c>
      <c r="D21">
        <v>32.692307692299998</v>
      </c>
      <c r="E21">
        <v>765</v>
      </c>
      <c r="F21">
        <v>23</v>
      </c>
      <c r="G21">
        <v>33.260869565199997</v>
      </c>
      <c r="H21">
        <v>2562860</v>
      </c>
      <c r="I21">
        <v>279172</v>
      </c>
    </row>
    <row r="22" spans="1:9">
      <c r="A22" t="s">
        <v>853</v>
      </c>
      <c r="B22">
        <v>383</v>
      </c>
      <c r="C22">
        <v>20</v>
      </c>
      <c r="D22">
        <v>19.149999999999999</v>
      </c>
      <c r="E22">
        <v>150</v>
      </c>
      <c r="F22">
        <v>13</v>
      </c>
      <c r="G22">
        <v>11.5384615385</v>
      </c>
      <c r="H22">
        <v>2562860</v>
      </c>
      <c r="I22">
        <v>279172</v>
      </c>
    </row>
    <row r="23" spans="1:9">
      <c r="A23" t="s">
        <v>7</v>
      </c>
      <c r="B23">
        <v>6650</v>
      </c>
      <c r="C23">
        <v>91</v>
      </c>
      <c r="D23">
        <v>73.076923076900002</v>
      </c>
      <c r="E23">
        <v>488</v>
      </c>
      <c r="F23">
        <v>26</v>
      </c>
      <c r="G23">
        <v>18.7692307692</v>
      </c>
      <c r="H23">
        <v>2562860</v>
      </c>
      <c r="I23">
        <v>279172</v>
      </c>
    </row>
    <row r="24" spans="1:9">
      <c r="A24" t="s">
        <v>1040</v>
      </c>
      <c r="B24">
        <v>751</v>
      </c>
      <c r="C24">
        <v>18</v>
      </c>
      <c r="D24">
        <v>41.722222222200003</v>
      </c>
      <c r="E24">
        <v>674</v>
      </c>
      <c r="F24">
        <v>11</v>
      </c>
      <c r="G24">
        <v>61.272727272700003</v>
      </c>
      <c r="H24">
        <v>2562860</v>
      </c>
      <c r="I24">
        <v>279172</v>
      </c>
    </row>
    <row r="25" spans="1:9">
      <c r="A25" t="s">
        <v>227</v>
      </c>
      <c r="B25">
        <v>121144</v>
      </c>
      <c r="C25">
        <v>303</v>
      </c>
      <c r="D25">
        <v>399.81518151799997</v>
      </c>
      <c r="E25">
        <v>94808</v>
      </c>
      <c r="F25">
        <v>185</v>
      </c>
      <c r="G25">
        <v>512.47567567600004</v>
      </c>
      <c r="H25">
        <v>2562860</v>
      </c>
      <c r="I25">
        <v>279172</v>
      </c>
    </row>
    <row r="26" spans="1:9">
      <c r="A26" t="s">
        <v>962</v>
      </c>
      <c r="B26">
        <v>262</v>
      </c>
      <c r="C26">
        <v>15</v>
      </c>
      <c r="D26">
        <v>17.4666666667</v>
      </c>
      <c r="E26">
        <v>109</v>
      </c>
      <c r="F26">
        <v>9</v>
      </c>
      <c r="G26">
        <v>12.1111111111</v>
      </c>
      <c r="H26">
        <v>2562860</v>
      </c>
      <c r="I26">
        <v>279172</v>
      </c>
    </row>
    <row r="27" spans="1:9">
      <c r="A27" t="s">
        <v>963</v>
      </c>
      <c r="B27">
        <v>2783</v>
      </c>
      <c r="C27">
        <v>20</v>
      </c>
      <c r="D27">
        <v>139.15</v>
      </c>
      <c r="E27">
        <v>2276</v>
      </c>
      <c r="F27">
        <v>15</v>
      </c>
      <c r="G27">
        <v>151.73333333299999</v>
      </c>
      <c r="H27">
        <v>2562860</v>
      </c>
      <c r="I27">
        <v>279172</v>
      </c>
    </row>
    <row r="28" spans="1:9">
      <c r="A28" t="s">
        <v>8</v>
      </c>
      <c r="B28">
        <v>1130405</v>
      </c>
      <c r="C28">
        <v>6769</v>
      </c>
      <c r="D28">
        <v>166.997340818</v>
      </c>
      <c r="E28">
        <v>544717</v>
      </c>
      <c r="F28">
        <v>2606</v>
      </c>
      <c r="G28">
        <v>209.02417498099999</v>
      </c>
      <c r="H28">
        <v>2562860</v>
      </c>
      <c r="I28">
        <v>279172</v>
      </c>
    </row>
    <row r="29" spans="1:9">
      <c r="A29" t="s">
        <v>9</v>
      </c>
      <c r="B29">
        <v>1548366</v>
      </c>
      <c r="C29">
        <v>10938</v>
      </c>
      <c r="D29">
        <v>141.558420187</v>
      </c>
      <c r="E29">
        <v>1143570</v>
      </c>
      <c r="F29">
        <v>5161</v>
      </c>
      <c r="G29">
        <v>221.57915132700001</v>
      </c>
      <c r="H29">
        <v>2562860</v>
      </c>
      <c r="I29">
        <v>279172</v>
      </c>
    </row>
    <row r="30" spans="1:9">
      <c r="A30" t="s">
        <v>368</v>
      </c>
      <c r="B30">
        <v>18206</v>
      </c>
      <c r="C30">
        <v>88</v>
      </c>
      <c r="D30">
        <v>206.886363636</v>
      </c>
      <c r="E30">
        <v>16611</v>
      </c>
      <c r="F30">
        <v>64</v>
      </c>
      <c r="G30">
        <v>259.546875</v>
      </c>
      <c r="H30">
        <v>2562860</v>
      </c>
      <c r="I30">
        <v>279172</v>
      </c>
    </row>
    <row r="31" spans="1:9">
      <c r="A31" t="s">
        <v>10</v>
      </c>
      <c r="B31">
        <v>1697926</v>
      </c>
      <c r="C31">
        <v>15230</v>
      </c>
      <c r="D31">
        <v>111.485620486</v>
      </c>
      <c r="E31">
        <v>1095385</v>
      </c>
      <c r="F31">
        <v>5336</v>
      </c>
      <c r="G31">
        <v>205.28204647699999</v>
      </c>
      <c r="H31">
        <v>2562860</v>
      </c>
      <c r="I31">
        <v>279172</v>
      </c>
    </row>
    <row r="32" spans="1:9">
      <c r="A32" t="s">
        <v>1050</v>
      </c>
      <c r="B32">
        <v>556</v>
      </c>
      <c r="C32">
        <v>13</v>
      </c>
      <c r="D32">
        <v>42.7692307692</v>
      </c>
      <c r="E32">
        <v>525</v>
      </c>
      <c r="F32">
        <v>9</v>
      </c>
      <c r="G32">
        <v>58.333333333299997</v>
      </c>
      <c r="H32">
        <v>2562860</v>
      </c>
      <c r="I32">
        <v>279172</v>
      </c>
    </row>
    <row r="33" spans="1:9">
      <c r="A33" t="s">
        <v>235</v>
      </c>
      <c r="B33">
        <v>2119</v>
      </c>
      <c r="C33">
        <v>46</v>
      </c>
      <c r="D33">
        <v>46.065217391300003</v>
      </c>
      <c r="E33">
        <v>877</v>
      </c>
      <c r="F33">
        <v>30</v>
      </c>
      <c r="G33">
        <v>29.233333333299999</v>
      </c>
      <c r="H33">
        <v>2562860</v>
      </c>
      <c r="I33">
        <v>279172</v>
      </c>
    </row>
    <row r="34" spans="1:9">
      <c r="A34" t="s">
        <v>241</v>
      </c>
      <c r="B34">
        <v>8214</v>
      </c>
      <c r="C34">
        <v>29</v>
      </c>
      <c r="D34">
        <v>283.24137931000001</v>
      </c>
      <c r="E34">
        <v>894</v>
      </c>
      <c r="F34">
        <v>15</v>
      </c>
      <c r="G34">
        <v>59.6</v>
      </c>
      <c r="H34">
        <v>2562860</v>
      </c>
      <c r="I34">
        <v>279172</v>
      </c>
    </row>
    <row r="35" spans="1:9">
      <c r="A35" t="s">
        <v>243</v>
      </c>
      <c r="B35">
        <v>26</v>
      </c>
      <c r="C35">
        <v>3</v>
      </c>
      <c r="D35">
        <v>8.6666666666700003</v>
      </c>
      <c r="E35">
        <v>14</v>
      </c>
      <c r="F35">
        <v>2</v>
      </c>
      <c r="G35">
        <v>7</v>
      </c>
      <c r="H35">
        <v>2562860</v>
      </c>
      <c r="I35">
        <v>279172</v>
      </c>
    </row>
    <row r="36" spans="1:9">
      <c r="A36" t="s">
        <v>11</v>
      </c>
      <c r="B36">
        <v>1393</v>
      </c>
      <c r="C36">
        <v>29</v>
      </c>
      <c r="D36">
        <v>48.034482758599999</v>
      </c>
      <c r="E36">
        <v>264</v>
      </c>
      <c r="F36">
        <v>16</v>
      </c>
      <c r="G36">
        <v>16.5</v>
      </c>
      <c r="H36">
        <v>2562860</v>
      </c>
      <c r="I36">
        <v>279172</v>
      </c>
    </row>
    <row r="37" spans="1:9">
      <c r="A37" t="s">
        <v>246</v>
      </c>
      <c r="B37">
        <v>8706</v>
      </c>
      <c r="C37">
        <v>44</v>
      </c>
      <c r="D37">
        <v>197.863636364</v>
      </c>
      <c r="E37">
        <v>248</v>
      </c>
      <c r="F37">
        <v>22</v>
      </c>
      <c r="G37">
        <v>11.272727272699999</v>
      </c>
      <c r="H37">
        <v>2562860</v>
      </c>
      <c r="I37">
        <v>279172</v>
      </c>
    </row>
    <row r="38" spans="1:9">
      <c r="A38" t="s">
        <v>247</v>
      </c>
      <c r="B38">
        <v>2746</v>
      </c>
      <c r="C38">
        <v>88</v>
      </c>
      <c r="D38">
        <v>31.2045454545</v>
      </c>
      <c r="E38">
        <v>1679</v>
      </c>
      <c r="F38">
        <v>55</v>
      </c>
      <c r="G38">
        <v>30.527272727300002</v>
      </c>
      <c r="H38">
        <v>2562860</v>
      </c>
      <c r="I38">
        <v>279172</v>
      </c>
    </row>
    <row r="39" spans="1:9">
      <c r="A39" t="s">
        <v>250</v>
      </c>
      <c r="B39">
        <v>65</v>
      </c>
      <c r="C39">
        <v>8</v>
      </c>
      <c r="D39">
        <v>8.125</v>
      </c>
      <c r="E39">
        <v>53</v>
      </c>
      <c r="F39">
        <v>6</v>
      </c>
      <c r="G39">
        <v>8.8333333333299997</v>
      </c>
      <c r="H39">
        <v>2562860</v>
      </c>
      <c r="I39">
        <v>279172</v>
      </c>
    </row>
    <row r="40" spans="1:9">
      <c r="A40" t="s">
        <v>675</v>
      </c>
      <c r="B40">
        <v>1053</v>
      </c>
      <c r="C40">
        <v>47</v>
      </c>
      <c r="D40">
        <v>22.404255319099999</v>
      </c>
      <c r="E40">
        <v>791</v>
      </c>
      <c r="F40">
        <v>34</v>
      </c>
      <c r="G40">
        <v>23.264705882400001</v>
      </c>
      <c r="H40">
        <v>2562860</v>
      </c>
      <c r="I40">
        <v>279172</v>
      </c>
    </row>
    <row r="41" spans="1:9">
      <c r="A41" t="s">
        <v>674</v>
      </c>
      <c r="B41">
        <v>5861</v>
      </c>
      <c r="C41">
        <v>53</v>
      </c>
      <c r="D41">
        <v>110.58490566</v>
      </c>
      <c r="E41">
        <v>5439</v>
      </c>
      <c r="F41">
        <v>39</v>
      </c>
      <c r="G41">
        <v>139.46153846199999</v>
      </c>
      <c r="H41">
        <v>2562860</v>
      </c>
      <c r="I41">
        <v>279172</v>
      </c>
    </row>
    <row r="42" spans="1:9">
      <c r="A42" t="s">
        <v>623</v>
      </c>
      <c r="B42">
        <v>764</v>
      </c>
      <c r="C42">
        <v>17</v>
      </c>
      <c r="D42">
        <v>44.941176470599999</v>
      </c>
      <c r="E42">
        <v>567</v>
      </c>
      <c r="F42">
        <v>12</v>
      </c>
      <c r="G42">
        <v>47.25</v>
      </c>
      <c r="H42">
        <v>2562860</v>
      </c>
      <c r="I42">
        <v>279172</v>
      </c>
    </row>
    <row r="43" spans="1:9">
      <c r="A43" t="s">
        <v>433</v>
      </c>
      <c r="B43">
        <v>1577</v>
      </c>
      <c r="C43">
        <v>34</v>
      </c>
      <c r="D43">
        <v>46.382352941199997</v>
      </c>
      <c r="E43">
        <v>582</v>
      </c>
      <c r="F43">
        <v>19</v>
      </c>
      <c r="G43">
        <v>30.631578947400001</v>
      </c>
      <c r="H43">
        <v>2562860</v>
      </c>
      <c r="I43">
        <v>279172</v>
      </c>
    </row>
    <row r="44" spans="1:9">
      <c r="A44" t="s">
        <v>304</v>
      </c>
      <c r="B44">
        <v>4278</v>
      </c>
      <c r="C44">
        <v>77</v>
      </c>
      <c r="D44">
        <v>55.558441558399998</v>
      </c>
      <c r="E44">
        <v>3756</v>
      </c>
      <c r="F44">
        <v>48</v>
      </c>
      <c r="G44">
        <v>78.25</v>
      </c>
      <c r="H44">
        <v>2562860</v>
      </c>
      <c r="I44">
        <v>279172</v>
      </c>
    </row>
    <row r="45" spans="1:9">
      <c r="A45" t="s">
        <v>12</v>
      </c>
      <c r="B45">
        <v>70485</v>
      </c>
      <c r="C45">
        <v>462</v>
      </c>
      <c r="D45">
        <v>152.56493506499999</v>
      </c>
      <c r="E45">
        <v>48930</v>
      </c>
      <c r="F45">
        <v>310</v>
      </c>
      <c r="G45">
        <v>157.838709677</v>
      </c>
      <c r="H45">
        <v>2562860</v>
      </c>
      <c r="I45">
        <v>279172</v>
      </c>
    </row>
    <row r="46" spans="1:9">
      <c r="A46" t="s">
        <v>13</v>
      </c>
      <c r="B46">
        <v>965082</v>
      </c>
      <c r="C46">
        <v>12270</v>
      </c>
      <c r="D46">
        <v>78.653789731100005</v>
      </c>
      <c r="E46">
        <v>696958</v>
      </c>
      <c r="F46">
        <v>5282</v>
      </c>
      <c r="G46">
        <v>131.94964028800001</v>
      </c>
      <c r="H46">
        <v>2562860</v>
      </c>
      <c r="I46">
        <v>279172</v>
      </c>
    </row>
    <row r="47" spans="1:9">
      <c r="A47" t="s">
        <v>14</v>
      </c>
      <c r="B47">
        <v>33977378</v>
      </c>
      <c r="C47">
        <v>224215</v>
      </c>
      <c r="D47">
        <v>151.53927257300001</v>
      </c>
      <c r="E47">
        <v>19229693</v>
      </c>
      <c r="F47">
        <v>70281</v>
      </c>
      <c r="G47">
        <v>273.61154508300001</v>
      </c>
      <c r="H47">
        <v>2562860</v>
      </c>
      <c r="I47">
        <v>279172</v>
      </c>
    </row>
    <row r="48" spans="1:9">
      <c r="A48" t="s">
        <v>15</v>
      </c>
      <c r="B48">
        <v>11788</v>
      </c>
      <c r="C48">
        <v>53</v>
      </c>
      <c r="D48">
        <v>222.41509434</v>
      </c>
      <c r="E48">
        <v>10693</v>
      </c>
      <c r="F48">
        <v>25</v>
      </c>
      <c r="G48">
        <v>427.72</v>
      </c>
      <c r="H48">
        <v>2562860</v>
      </c>
      <c r="I48">
        <v>279172</v>
      </c>
    </row>
    <row r="49" spans="1:9">
      <c r="A49" t="s">
        <v>1043</v>
      </c>
      <c r="B49">
        <v>453</v>
      </c>
      <c r="C49">
        <v>27</v>
      </c>
      <c r="D49">
        <v>16.777777777800001</v>
      </c>
      <c r="E49">
        <v>214</v>
      </c>
      <c r="F49">
        <v>16</v>
      </c>
      <c r="G49">
        <v>13.375</v>
      </c>
      <c r="H49">
        <v>2562860</v>
      </c>
      <c r="I49">
        <v>279172</v>
      </c>
    </row>
    <row r="50" spans="1:9">
      <c r="A50" t="s">
        <v>908</v>
      </c>
      <c r="B50">
        <v>80</v>
      </c>
      <c r="C50">
        <v>11</v>
      </c>
      <c r="D50">
        <v>7.2727272727300001</v>
      </c>
      <c r="E50">
        <v>46</v>
      </c>
      <c r="F50">
        <v>7</v>
      </c>
      <c r="G50">
        <v>6.5714285714300003</v>
      </c>
      <c r="H50">
        <v>2562860</v>
      </c>
      <c r="I50">
        <v>279172</v>
      </c>
    </row>
    <row r="51" spans="1:9">
      <c r="A51" t="s">
        <v>16</v>
      </c>
      <c r="B51">
        <v>721969</v>
      </c>
      <c r="C51">
        <v>6040</v>
      </c>
      <c r="D51">
        <v>119.531291391</v>
      </c>
      <c r="E51">
        <v>395628</v>
      </c>
      <c r="F51">
        <v>2666</v>
      </c>
      <c r="G51">
        <v>148.39759939999999</v>
      </c>
      <c r="H51">
        <v>2562860</v>
      </c>
      <c r="I51">
        <v>279172</v>
      </c>
    </row>
    <row r="52" spans="1:9">
      <c r="A52" t="s">
        <v>1039</v>
      </c>
      <c r="B52">
        <v>10186</v>
      </c>
      <c r="C52">
        <v>72</v>
      </c>
      <c r="D52">
        <v>141.472222222</v>
      </c>
      <c r="E52">
        <v>9596</v>
      </c>
      <c r="F52">
        <v>55</v>
      </c>
      <c r="G52">
        <v>174.472727273</v>
      </c>
      <c r="H52">
        <v>2562860</v>
      </c>
      <c r="I52">
        <v>279172</v>
      </c>
    </row>
    <row r="53" spans="1:9">
      <c r="A53" t="s">
        <v>17</v>
      </c>
      <c r="B53">
        <v>198361048</v>
      </c>
      <c r="C53">
        <v>1589250</v>
      </c>
      <c r="D53">
        <v>124.814250747</v>
      </c>
      <c r="E53">
        <v>78341211</v>
      </c>
      <c r="F53">
        <v>218320</v>
      </c>
      <c r="G53">
        <v>358.836620557</v>
      </c>
      <c r="H53">
        <v>2562860</v>
      </c>
      <c r="I53">
        <v>279172</v>
      </c>
    </row>
    <row r="54" spans="1:9">
      <c r="A54" t="s">
        <v>804</v>
      </c>
      <c r="B54">
        <v>455591</v>
      </c>
      <c r="C54">
        <v>1786</v>
      </c>
      <c r="D54">
        <v>255.09014557699999</v>
      </c>
      <c r="E54">
        <v>375020</v>
      </c>
      <c r="F54">
        <v>1297</v>
      </c>
      <c r="G54">
        <v>289.14417887399998</v>
      </c>
      <c r="H54">
        <v>2562860</v>
      </c>
      <c r="I54">
        <v>279172</v>
      </c>
    </row>
    <row r="55" spans="1:9">
      <c r="A55" t="s">
        <v>18</v>
      </c>
      <c r="B55">
        <v>366370</v>
      </c>
      <c r="C55">
        <v>3005</v>
      </c>
      <c r="D55">
        <v>121.920133111</v>
      </c>
      <c r="E55">
        <v>267964</v>
      </c>
      <c r="F55">
        <v>1132</v>
      </c>
      <c r="G55">
        <v>236.717314488</v>
      </c>
      <c r="H55">
        <v>2562860</v>
      </c>
      <c r="I55">
        <v>279172</v>
      </c>
    </row>
    <row r="56" spans="1:9">
      <c r="A56" t="s">
        <v>19</v>
      </c>
      <c r="B56">
        <v>221173</v>
      </c>
      <c r="C56">
        <v>1250</v>
      </c>
      <c r="D56">
        <v>176.9384</v>
      </c>
      <c r="E56">
        <v>158757</v>
      </c>
      <c r="F56">
        <v>606</v>
      </c>
      <c r="G56">
        <v>261.97524752499999</v>
      </c>
      <c r="H56">
        <v>2562860</v>
      </c>
      <c r="I56">
        <v>279172</v>
      </c>
    </row>
    <row r="57" spans="1:9">
      <c r="A57" t="s">
        <v>774</v>
      </c>
      <c r="B57">
        <v>5204</v>
      </c>
      <c r="C57">
        <v>22</v>
      </c>
      <c r="D57">
        <v>236.54545454500001</v>
      </c>
      <c r="E57">
        <v>5157</v>
      </c>
      <c r="F57">
        <v>18</v>
      </c>
      <c r="G57">
        <v>286.5</v>
      </c>
      <c r="H57">
        <v>2562860</v>
      </c>
      <c r="I57">
        <v>279172</v>
      </c>
    </row>
    <row r="58" spans="1:9">
      <c r="A58" t="s">
        <v>563</v>
      </c>
      <c r="B58">
        <v>9161</v>
      </c>
      <c r="C58">
        <v>34</v>
      </c>
      <c r="D58">
        <v>269.44117647100001</v>
      </c>
      <c r="E58">
        <v>8899</v>
      </c>
      <c r="F58">
        <v>26</v>
      </c>
      <c r="G58">
        <v>342.26923076899999</v>
      </c>
      <c r="H58">
        <v>2562860</v>
      </c>
      <c r="I58">
        <v>279172</v>
      </c>
    </row>
    <row r="59" spans="1:9">
      <c r="A59" t="s">
        <v>121</v>
      </c>
      <c r="B59">
        <v>7425</v>
      </c>
      <c r="C59">
        <v>132</v>
      </c>
      <c r="D59">
        <v>56.25</v>
      </c>
      <c r="E59">
        <v>6015</v>
      </c>
      <c r="F59">
        <v>85</v>
      </c>
      <c r="G59">
        <v>70.764705882399994</v>
      </c>
      <c r="H59">
        <v>2562860</v>
      </c>
      <c r="I59">
        <v>279172</v>
      </c>
    </row>
    <row r="60" spans="1:9">
      <c r="A60" t="s">
        <v>20</v>
      </c>
      <c r="B60">
        <v>1603849</v>
      </c>
      <c r="C60">
        <v>14002</v>
      </c>
      <c r="D60">
        <v>114.544279389</v>
      </c>
      <c r="E60">
        <v>652672</v>
      </c>
      <c r="F60">
        <v>3621</v>
      </c>
      <c r="G60">
        <v>180.24634079</v>
      </c>
      <c r="H60">
        <v>2562860</v>
      </c>
      <c r="I60">
        <v>279172</v>
      </c>
    </row>
    <row r="61" spans="1:9">
      <c r="A61" t="s">
        <v>727</v>
      </c>
      <c r="B61">
        <v>111</v>
      </c>
      <c r="C61">
        <v>9</v>
      </c>
      <c r="D61">
        <v>12.333333333300001</v>
      </c>
      <c r="E61">
        <v>53</v>
      </c>
      <c r="F61">
        <v>5</v>
      </c>
      <c r="G61">
        <v>10.6</v>
      </c>
      <c r="H61">
        <v>2562860</v>
      </c>
      <c r="I61">
        <v>279172</v>
      </c>
    </row>
    <row r="62" spans="1:9">
      <c r="A62" t="s">
        <v>21</v>
      </c>
      <c r="B62">
        <v>117861</v>
      </c>
      <c r="C62">
        <v>811</v>
      </c>
      <c r="D62">
        <v>145.32799013600001</v>
      </c>
      <c r="E62">
        <v>66730</v>
      </c>
      <c r="F62">
        <v>535</v>
      </c>
      <c r="G62">
        <v>124.72897196300001</v>
      </c>
      <c r="H62">
        <v>2562860</v>
      </c>
      <c r="I62">
        <v>279172</v>
      </c>
    </row>
    <row r="63" spans="1:9">
      <c r="A63" t="s">
        <v>22</v>
      </c>
      <c r="B63">
        <v>2926115</v>
      </c>
      <c r="C63">
        <v>20811</v>
      </c>
      <c r="D63">
        <v>140.604247754</v>
      </c>
      <c r="E63">
        <v>1823021</v>
      </c>
      <c r="F63">
        <v>7431</v>
      </c>
      <c r="G63">
        <v>245.32647019199999</v>
      </c>
      <c r="H63">
        <v>2562860</v>
      </c>
      <c r="I63">
        <v>279172</v>
      </c>
    </row>
    <row r="64" spans="1:9">
      <c r="A64" t="s">
        <v>23</v>
      </c>
      <c r="B64">
        <v>23070757</v>
      </c>
      <c r="C64">
        <v>142795</v>
      </c>
      <c r="D64">
        <v>161.56558002700001</v>
      </c>
      <c r="E64">
        <v>12737133</v>
      </c>
      <c r="F64">
        <v>45439</v>
      </c>
      <c r="G64">
        <v>280.31279297499998</v>
      </c>
      <c r="H64">
        <v>2562860</v>
      </c>
      <c r="I64">
        <v>279172</v>
      </c>
    </row>
    <row r="65" spans="1:9">
      <c r="A65" t="s">
        <v>712</v>
      </c>
      <c r="B65">
        <v>8357</v>
      </c>
      <c r="C65">
        <v>28</v>
      </c>
      <c r="D65">
        <v>298.46428571400003</v>
      </c>
      <c r="E65">
        <v>8090</v>
      </c>
      <c r="F65">
        <v>22</v>
      </c>
      <c r="G65">
        <v>367.72727272700001</v>
      </c>
      <c r="H65">
        <v>2562860</v>
      </c>
      <c r="I65">
        <v>279172</v>
      </c>
    </row>
    <row r="66" spans="1:9">
      <c r="A66" t="s">
        <v>1056</v>
      </c>
      <c r="B66">
        <v>111983</v>
      </c>
      <c r="C66">
        <v>179</v>
      </c>
      <c r="D66">
        <v>625.60335195499999</v>
      </c>
      <c r="E66">
        <v>54969</v>
      </c>
      <c r="F66">
        <v>134</v>
      </c>
      <c r="G66">
        <v>410.21641791000002</v>
      </c>
      <c r="H66">
        <v>2562860</v>
      </c>
      <c r="I66">
        <v>279172</v>
      </c>
    </row>
    <row r="67" spans="1:9">
      <c r="A67" t="s">
        <v>748</v>
      </c>
      <c r="B67">
        <v>222</v>
      </c>
      <c r="C67">
        <v>11</v>
      </c>
      <c r="D67">
        <v>20.181818181800001</v>
      </c>
      <c r="E67">
        <v>189</v>
      </c>
      <c r="F67">
        <v>5</v>
      </c>
      <c r="G67">
        <v>37.799999999999997</v>
      </c>
      <c r="H67">
        <v>2562860</v>
      </c>
      <c r="I67">
        <v>279172</v>
      </c>
    </row>
    <row r="68" spans="1:9">
      <c r="A68" t="s">
        <v>738</v>
      </c>
      <c r="B68">
        <v>7472</v>
      </c>
      <c r="C68">
        <v>66</v>
      </c>
      <c r="D68">
        <v>113.212121212</v>
      </c>
      <c r="E68">
        <v>3053</v>
      </c>
      <c r="F68">
        <v>55</v>
      </c>
      <c r="G68">
        <v>55.509090909100003</v>
      </c>
      <c r="H68">
        <v>2562860</v>
      </c>
      <c r="I68">
        <v>279172</v>
      </c>
    </row>
    <row r="69" spans="1:9">
      <c r="A69" t="s">
        <v>197</v>
      </c>
      <c r="B69">
        <v>23463</v>
      </c>
      <c r="C69">
        <v>117</v>
      </c>
      <c r="D69">
        <v>200.53846153800001</v>
      </c>
      <c r="E69">
        <v>15912</v>
      </c>
      <c r="F69">
        <v>83</v>
      </c>
      <c r="G69">
        <v>191.71084337299999</v>
      </c>
      <c r="H69">
        <v>2562860</v>
      </c>
      <c r="I69">
        <v>279172</v>
      </c>
    </row>
    <row r="70" spans="1:9">
      <c r="A70" t="s">
        <v>24</v>
      </c>
      <c r="B70">
        <v>83598</v>
      </c>
      <c r="C70">
        <v>431</v>
      </c>
      <c r="D70">
        <v>193.96287702999999</v>
      </c>
      <c r="E70">
        <v>59018</v>
      </c>
      <c r="F70">
        <v>291</v>
      </c>
      <c r="G70">
        <v>202.81099656399999</v>
      </c>
      <c r="H70">
        <v>2562860</v>
      </c>
      <c r="I70">
        <v>279172</v>
      </c>
    </row>
    <row r="71" spans="1:9">
      <c r="A71" t="s">
        <v>25</v>
      </c>
      <c r="B71">
        <v>246354</v>
      </c>
      <c r="C71">
        <v>1536</v>
      </c>
      <c r="D71">
        <v>160.38671875</v>
      </c>
      <c r="E71">
        <v>162770</v>
      </c>
      <c r="F71">
        <v>876</v>
      </c>
      <c r="G71">
        <v>185.81050228300001</v>
      </c>
      <c r="H71">
        <v>2562860</v>
      </c>
      <c r="I71">
        <v>279172</v>
      </c>
    </row>
    <row r="72" spans="1:9">
      <c r="A72" t="s">
        <v>1048</v>
      </c>
      <c r="B72">
        <v>14441</v>
      </c>
      <c r="C72">
        <v>88</v>
      </c>
      <c r="D72">
        <v>164.10227272700001</v>
      </c>
      <c r="E72">
        <v>561</v>
      </c>
      <c r="F72">
        <v>56</v>
      </c>
      <c r="G72">
        <v>10.017857142900001</v>
      </c>
      <c r="H72">
        <v>2562860</v>
      </c>
      <c r="I72">
        <v>279172</v>
      </c>
    </row>
    <row r="73" spans="1:9">
      <c r="A73" t="s">
        <v>426</v>
      </c>
      <c r="B73">
        <v>340</v>
      </c>
      <c r="C73">
        <v>24</v>
      </c>
      <c r="D73">
        <v>14.166666666699999</v>
      </c>
      <c r="E73">
        <v>173</v>
      </c>
      <c r="F73">
        <v>15</v>
      </c>
      <c r="G73">
        <v>11.5333333333</v>
      </c>
      <c r="H73">
        <v>2562860</v>
      </c>
      <c r="I73">
        <v>279172</v>
      </c>
    </row>
    <row r="74" spans="1:9">
      <c r="A74" t="s">
        <v>122</v>
      </c>
      <c r="B74">
        <v>2133</v>
      </c>
      <c r="C74">
        <v>25</v>
      </c>
      <c r="D74">
        <v>85.32</v>
      </c>
      <c r="E74">
        <v>1579</v>
      </c>
      <c r="F74">
        <v>18</v>
      </c>
      <c r="G74">
        <v>87.722222222200003</v>
      </c>
      <c r="H74">
        <v>2562860</v>
      </c>
      <c r="I74">
        <v>279172</v>
      </c>
    </row>
    <row r="75" spans="1:9">
      <c r="A75" t="s">
        <v>1000</v>
      </c>
      <c r="B75">
        <v>1759</v>
      </c>
      <c r="C75">
        <v>51</v>
      </c>
      <c r="D75">
        <v>34.490196078399997</v>
      </c>
      <c r="E75">
        <v>1443</v>
      </c>
      <c r="F75">
        <v>35</v>
      </c>
      <c r="G75">
        <v>41.228571428599999</v>
      </c>
      <c r="H75">
        <v>2562860</v>
      </c>
      <c r="I75">
        <v>279172</v>
      </c>
    </row>
    <row r="76" spans="1:9">
      <c r="A76" t="s">
        <v>26</v>
      </c>
      <c r="B76">
        <v>75352</v>
      </c>
      <c r="C76">
        <v>297</v>
      </c>
      <c r="D76">
        <v>253.71043771000001</v>
      </c>
      <c r="E76">
        <v>68982</v>
      </c>
      <c r="F76">
        <v>146</v>
      </c>
      <c r="G76">
        <v>472.47945205500002</v>
      </c>
      <c r="H76">
        <v>2562860</v>
      </c>
      <c r="I76">
        <v>279172</v>
      </c>
    </row>
    <row r="77" spans="1:9">
      <c r="A77" t="s">
        <v>27</v>
      </c>
      <c r="B77">
        <v>10057</v>
      </c>
      <c r="C77">
        <v>65</v>
      </c>
      <c r="D77">
        <v>154.72307692300001</v>
      </c>
      <c r="E77">
        <v>9801</v>
      </c>
      <c r="F77">
        <v>43</v>
      </c>
      <c r="G77">
        <v>227.930232558</v>
      </c>
      <c r="H77">
        <v>2562860</v>
      </c>
      <c r="I77">
        <v>279172</v>
      </c>
    </row>
    <row r="78" spans="1:9">
      <c r="A78" t="s">
        <v>835</v>
      </c>
      <c r="B78">
        <v>173</v>
      </c>
      <c r="C78">
        <v>16</v>
      </c>
      <c r="D78">
        <v>10.8125</v>
      </c>
      <c r="E78">
        <v>90</v>
      </c>
      <c r="F78">
        <v>10</v>
      </c>
      <c r="G78">
        <v>9</v>
      </c>
      <c r="H78">
        <v>2562860</v>
      </c>
      <c r="I78">
        <v>279172</v>
      </c>
    </row>
    <row r="79" spans="1:9">
      <c r="A79" t="s">
        <v>836</v>
      </c>
      <c r="B79">
        <v>2048</v>
      </c>
      <c r="C79">
        <v>18</v>
      </c>
      <c r="D79">
        <v>113.777777778</v>
      </c>
      <c r="E79">
        <v>1781</v>
      </c>
      <c r="F79">
        <v>11</v>
      </c>
      <c r="G79">
        <v>161.90909090900001</v>
      </c>
      <c r="H79">
        <v>2562860</v>
      </c>
      <c r="I79">
        <v>279172</v>
      </c>
    </row>
    <row r="80" spans="1:9">
      <c r="A80" t="s">
        <v>28</v>
      </c>
      <c r="B80">
        <v>2030039</v>
      </c>
      <c r="C80">
        <v>10901</v>
      </c>
      <c r="D80">
        <v>186.225025227</v>
      </c>
      <c r="E80">
        <v>967834</v>
      </c>
      <c r="F80">
        <v>4670</v>
      </c>
      <c r="G80">
        <v>207.24496787999999</v>
      </c>
      <c r="H80">
        <v>2562860</v>
      </c>
      <c r="I80">
        <v>279172</v>
      </c>
    </row>
    <row r="81" spans="1:9">
      <c r="A81" t="s">
        <v>29</v>
      </c>
      <c r="B81">
        <v>5467149</v>
      </c>
      <c r="C81">
        <v>18998</v>
      </c>
      <c r="D81">
        <v>287.77497631300002</v>
      </c>
      <c r="E81">
        <v>1329466</v>
      </c>
      <c r="F81">
        <v>4555</v>
      </c>
      <c r="G81">
        <v>291.86959385300003</v>
      </c>
      <c r="H81">
        <v>2562860</v>
      </c>
      <c r="I81">
        <v>279172</v>
      </c>
    </row>
    <row r="82" spans="1:9">
      <c r="A82" t="s">
        <v>1038</v>
      </c>
      <c r="B82">
        <v>13598</v>
      </c>
      <c r="C82">
        <v>111</v>
      </c>
      <c r="D82">
        <v>122.504504505</v>
      </c>
      <c r="E82">
        <v>10142</v>
      </c>
      <c r="F82">
        <v>44</v>
      </c>
      <c r="G82">
        <v>230.5</v>
      </c>
      <c r="H82">
        <v>2562860</v>
      </c>
      <c r="I82">
        <v>279172</v>
      </c>
    </row>
    <row r="83" spans="1:9">
      <c r="A83" t="s">
        <v>30</v>
      </c>
      <c r="B83">
        <v>310187</v>
      </c>
      <c r="C83">
        <v>1431</v>
      </c>
      <c r="D83">
        <v>216.76240391300001</v>
      </c>
      <c r="E83">
        <v>87515</v>
      </c>
      <c r="F83">
        <v>838</v>
      </c>
      <c r="G83">
        <v>104.433174224</v>
      </c>
      <c r="H83">
        <v>2562860</v>
      </c>
      <c r="I83">
        <v>279172</v>
      </c>
    </row>
    <row r="84" spans="1:9">
      <c r="A84" t="s">
        <v>1045</v>
      </c>
      <c r="B84">
        <v>12265</v>
      </c>
      <c r="C84">
        <v>53</v>
      </c>
      <c r="D84">
        <v>231.41509434</v>
      </c>
      <c r="E84">
        <v>3912</v>
      </c>
      <c r="F84">
        <v>33</v>
      </c>
      <c r="G84">
        <v>118.545454545</v>
      </c>
      <c r="H84">
        <v>2562860</v>
      </c>
      <c r="I84">
        <v>279172</v>
      </c>
    </row>
    <row r="85" spans="1:9">
      <c r="A85" t="s">
        <v>31</v>
      </c>
      <c r="B85">
        <v>2713725</v>
      </c>
      <c r="C85">
        <v>18033</v>
      </c>
      <c r="D85">
        <v>150.486607886</v>
      </c>
      <c r="E85">
        <v>1529534</v>
      </c>
      <c r="F85">
        <v>6031</v>
      </c>
      <c r="G85">
        <v>253.61200464300001</v>
      </c>
      <c r="H85">
        <v>2562860</v>
      </c>
      <c r="I85">
        <v>279172</v>
      </c>
    </row>
    <row r="86" spans="1:9">
      <c r="A86" t="s">
        <v>32</v>
      </c>
      <c r="B86">
        <v>65797</v>
      </c>
      <c r="C86">
        <v>638</v>
      </c>
      <c r="D86">
        <v>103.130094044</v>
      </c>
      <c r="E86">
        <v>29242</v>
      </c>
      <c r="F86">
        <v>301</v>
      </c>
      <c r="G86">
        <v>97.149501661100004</v>
      </c>
      <c r="H86">
        <v>2562860</v>
      </c>
      <c r="I86">
        <v>279172</v>
      </c>
    </row>
    <row r="87" spans="1:9">
      <c r="A87" t="s">
        <v>267</v>
      </c>
      <c r="B87">
        <v>2412</v>
      </c>
      <c r="C87">
        <v>14</v>
      </c>
      <c r="D87">
        <v>172.285714286</v>
      </c>
      <c r="E87">
        <v>2110</v>
      </c>
      <c r="F87">
        <v>7</v>
      </c>
      <c r="G87">
        <v>301.42857142899999</v>
      </c>
      <c r="H87">
        <v>2562860</v>
      </c>
      <c r="I87">
        <v>279172</v>
      </c>
    </row>
    <row r="88" spans="1:9">
      <c r="A88" t="s">
        <v>1049</v>
      </c>
      <c r="B88">
        <v>46037</v>
      </c>
      <c r="C88">
        <v>76</v>
      </c>
      <c r="D88">
        <v>605.75</v>
      </c>
      <c r="E88">
        <v>44978</v>
      </c>
      <c r="F88">
        <v>66</v>
      </c>
      <c r="G88">
        <v>681.48484848500004</v>
      </c>
      <c r="H88">
        <v>2562860</v>
      </c>
      <c r="I88">
        <v>279172</v>
      </c>
    </row>
    <row r="89" spans="1:9">
      <c r="A89" t="s">
        <v>261</v>
      </c>
      <c r="B89">
        <v>2</v>
      </c>
      <c r="C89">
        <v>1</v>
      </c>
      <c r="D89">
        <v>2</v>
      </c>
      <c r="E89">
        <v>2</v>
      </c>
      <c r="F89">
        <v>1</v>
      </c>
      <c r="G89">
        <v>2</v>
      </c>
      <c r="H89">
        <v>2562860</v>
      </c>
      <c r="I89">
        <v>279172</v>
      </c>
    </row>
    <row r="90" spans="1:9">
      <c r="A90" t="s">
        <v>33</v>
      </c>
      <c r="B90">
        <v>678</v>
      </c>
      <c r="C90">
        <v>14</v>
      </c>
      <c r="D90">
        <v>48.428571428600002</v>
      </c>
      <c r="E90">
        <v>78</v>
      </c>
      <c r="F90">
        <v>8</v>
      </c>
      <c r="G90">
        <v>9.75</v>
      </c>
      <c r="H90">
        <v>2562860</v>
      </c>
      <c r="I90">
        <v>279172</v>
      </c>
    </row>
    <row r="91" spans="1:9">
      <c r="A91" t="s">
        <v>1059</v>
      </c>
      <c r="B91">
        <v>801</v>
      </c>
      <c r="C91">
        <v>23</v>
      </c>
      <c r="D91">
        <v>34.826086956499999</v>
      </c>
      <c r="E91">
        <v>521</v>
      </c>
      <c r="F91">
        <v>12</v>
      </c>
      <c r="G91">
        <v>43.416666666700003</v>
      </c>
      <c r="H91">
        <v>2562860</v>
      </c>
      <c r="I91">
        <v>279172</v>
      </c>
    </row>
    <row r="92" spans="1:9">
      <c r="A92" t="s">
        <v>679</v>
      </c>
      <c r="B92">
        <v>9242</v>
      </c>
      <c r="C92">
        <v>38</v>
      </c>
      <c r="D92">
        <v>243.210526316</v>
      </c>
      <c r="E92">
        <v>6346</v>
      </c>
      <c r="F92">
        <v>29</v>
      </c>
      <c r="G92">
        <v>218.827586207</v>
      </c>
      <c r="H92">
        <v>2562860</v>
      </c>
      <c r="I92">
        <v>279172</v>
      </c>
    </row>
    <row r="93" spans="1:9">
      <c r="A93" t="s">
        <v>988</v>
      </c>
      <c r="B93">
        <v>7971</v>
      </c>
      <c r="C93">
        <v>140</v>
      </c>
      <c r="D93">
        <v>56.935714285700001</v>
      </c>
      <c r="E93">
        <v>5473</v>
      </c>
      <c r="F93">
        <v>102</v>
      </c>
      <c r="G93">
        <v>53.6568627451</v>
      </c>
      <c r="H93">
        <v>2562860</v>
      </c>
      <c r="I93">
        <v>279172</v>
      </c>
    </row>
    <row r="94" spans="1:9">
      <c r="A94" t="s">
        <v>217</v>
      </c>
      <c r="B94">
        <v>339</v>
      </c>
      <c r="C94">
        <v>9</v>
      </c>
      <c r="D94">
        <v>37.666666666700003</v>
      </c>
      <c r="E94">
        <v>35</v>
      </c>
      <c r="F94">
        <v>6</v>
      </c>
      <c r="G94">
        <v>5.8333333333299997</v>
      </c>
      <c r="H94">
        <v>2562860</v>
      </c>
      <c r="I94">
        <v>279172</v>
      </c>
    </row>
    <row r="95" spans="1:9">
      <c r="A95" t="s">
        <v>34</v>
      </c>
      <c r="B95">
        <v>179477</v>
      </c>
      <c r="C95">
        <v>1193</v>
      </c>
      <c r="D95">
        <v>150.44174350399999</v>
      </c>
      <c r="E95">
        <v>119333</v>
      </c>
      <c r="F95">
        <v>591</v>
      </c>
      <c r="G95">
        <v>201.91708967899999</v>
      </c>
      <c r="H95">
        <v>2562860</v>
      </c>
      <c r="I95">
        <v>279172</v>
      </c>
    </row>
    <row r="96" spans="1:9">
      <c r="A96" t="s">
        <v>35</v>
      </c>
      <c r="B96">
        <v>11923658</v>
      </c>
      <c r="C96">
        <v>72981</v>
      </c>
      <c r="D96">
        <v>163.38030446299999</v>
      </c>
      <c r="E96">
        <v>6356273</v>
      </c>
      <c r="F96">
        <v>21393</v>
      </c>
      <c r="G96">
        <v>297.11929135700001</v>
      </c>
      <c r="H96">
        <v>2562860</v>
      </c>
      <c r="I96">
        <v>279172</v>
      </c>
    </row>
    <row r="97" spans="1:9">
      <c r="A97" t="s">
        <v>587</v>
      </c>
      <c r="B97">
        <v>53424</v>
      </c>
      <c r="C97">
        <v>232</v>
      </c>
      <c r="D97">
        <v>230.275862069</v>
      </c>
      <c r="E97">
        <v>50083</v>
      </c>
      <c r="F97">
        <v>150</v>
      </c>
      <c r="G97">
        <v>333.88666666699999</v>
      </c>
      <c r="H97">
        <v>2562860</v>
      </c>
      <c r="I97">
        <v>279172</v>
      </c>
    </row>
    <row r="98" spans="1:9">
      <c r="A98" t="s">
        <v>1064</v>
      </c>
      <c r="B98">
        <v>10878</v>
      </c>
      <c r="C98">
        <v>56</v>
      </c>
      <c r="D98">
        <v>194.25</v>
      </c>
      <c r="E98">
        <v>9928</v>
      </c>
      <c r="F98">
        <v>40</v>
      </c>
      <c r="G98">
        <v>248.2</v>
      </c>
      <c r="H98">
        <v>2562860</v>
      </c>
      <c r="I98">
        <v>279172</v>
      </c>
    </row>
    <row r="99" spans="1:9">
      <c r="A99" t="s">
        <v>36</v>
      </c>
      <c r="B99">
        <v>16149315</v>
      </c>
      <c r="C99">
        <v>102857</v>
      </c>
      <c r="D99">
        <v>157.00744723299999</v>
      </c>
      <c r="E99">
        <v>4341051</v>
      </c>
      <c r="F99">
        <v>18578</v>
      </c>
      <c r="G99">
        <v>233.66621810699999</v>
      </c>
      <c r="H99">
        <v>2562860</v>
      </c>
      <c r="I99">
        <v>279172</v>
      </c>
    </row>
    <row r="100" spans="1:9">
      <c r="A100" t="s">
        <v>544</v>
      </c>
      <c r="B100">
        <v>1612</v>
      </c>
      <c r="C100">
        <v>9</v>
      </c>
      <c r="D100">
        <v>179.11111111100001</v>
      </c>
      <c r="E100">
        <v>137</v>
      </c>
      <c r="F100">
        <v>5</v>
      </c>
      <c r="G100">
        <v>27.4</v>
      </c>
      <c r="H100">
        <v>2562860</v>
      </c>
      <c r="I100">
        <v>279172</v>
      </c>
    </row>
    <row r="101" spans="1:9">
      <c r="A101" t="s">
        <v>543</v>
      </c>
      <c r="B101">
        <v>4323</v>
      </c>
      <c r="C101">
        <v>50</v>
      </c>
      <c r="D101">
        <v>86.46</v>
      </c>
      <c r="E101">
        <v>3048</v>
      </c>
      <c r="F101">
        <v>40</v>
      </c>
      <c r="G101">
        <v>76.2</v>
      </c>
      <c r="H101">
        <v>2562860</v>
      </c>
      <c r="I101">
        <v>279172</v>
      </c>
    </row>
    <row r="102" spans="1:9">
      <c r="A102" t="s">
        <v>897</v>
      </c>
      <c r="B102">
        <v>4395</v>
      </c>
      <c r="C102">
        <v>32</v>
      </c>
      <c r="D102">
        <v>137.34375</v>
      </c>
      <c r="E102">
        <v>4244</v>
      </c>
      <c r="F102">
        <v>27</v>
      </c>
      <c r="G102">
        <v>157.18518518499999</v>
      </c>
      <c r="H102">
        <v>2562860</v>
      </c>
      <c r="I102">
        <v>279172</v>
      </c>
    </row>
    <row r="103" spans="1:9">
      <c r="A103" t="s">
        <v>37</v>
      </c>
      <c r="B103">
        <v>66924</v>
      </c>
      <c r="C103">
        <v>535</v>
      </c>
      <c r="D103">
        <v>125.091588785</v>
      </c>
      <c r="E103">
        <v>46292</v>
      </c>
      <c r="F103">
        <v>285</v>
      </c>
      <c r="G103">
        <v>162.42807017499999</v>
      </c>
      <c r="H103">
        <v>2562860</v>
      </c>
      <c r="I103">
        <v>279172</v>
      </c>
    </row>
    <row r="104" spans="1:9">
      <c r="A104" t="s">
        <v>549</v>
      </c>
      <c r="B104">
        <v>497</v>
      </c>
      <c r="C104">
        <v>9</v>
      </c>
      <c r="D104">
        <v>55.222222222200003</v>
      </c>
      <c r="E104">
        <v>118</v>
      </c>
      <c r="F104">
        <v>6</v>
      </c>
      <c r="G104">
        <v>19.666666666699999</v>
      </c>
      <c r="H104">
        <v>2562860</v>
      </c>
      <c r="I104">
        <v>279172</v>
      </c>
    </row>
    <row r="105" spans="1:9">
      <c r="A105" t="s">
        <v>38</v>
      </c>
      <c r="B105">
        <v>228550</v>
      </c>
      <c r="C105">
        <v>1163</v>
      </c>
      <c r="D105">
        <v>196.51762682699999</v>
      </c>
      <c r="E105">
        <v>148657</v>
      </c>
      <c r="F105">
        <v>466</v>
      </c>
      <c r="G105">
        <v>319.00643776800001</v>
      </c>
      <c r="H105">
        <v>2562860</v>
      </c>
      <c r="I105">
        <v>279172</v>
      </c>
    </row>
    <row r="106" spans="1:9">
      <c r="A106" t="s">
        <v>1063</v>
      </c>
      <c r="B106">
        <v>53</v>
      </c>
      <c r="C106">
        <v>6</v>
      </c>
      <c r="D106">
        <v>8.8333333333299997</v>
      </c>
      <c r="E106">
        <v>32</v>
      </c>
      <c r="F106">
        <v>4</v>
      </c>
      <c r="G106">
        <v>8</v>
      </c>
      <c r="H106">
        <v>2562860</v>
      </c>
      <c r="I106">
        <v>279172</v>
      </c>
    </row>
    <row r="107" spans="1:9">
      <c r="A107" t="s">
        <v>553</v>
      </c>
      <c r="B107">
        <v>189318</v>
      </c>
      <c r="C107">
        <v>586</v>
      </c>
      <c r="D107">
        <v>323.06825938600002</v>
      </c>
      <c r="E107">
        <v>74898</v>
      </c>
      <c r="F107">
        <v>205</v>
      </c>
      <c r="G107">
        <v>365.35609756100001</v>
      </c>
      <c r="H107">
        <v>2562860</v>
      </c>
      <c r="I107">
        <v>279172</v>
      </c>
    </row>
    <row r="108" spans="1:9">
      <c r="A108" t="s">
        <v>39</v>
      </c>
      <c r="B108">
        <v>33262</v>
      </c>
      <c r="C108">
        <v>289</v>
      </c>
      <c r="D108">
        <v>115.093425606</v>
      </c>
      <c r="E108">
        <v>10972</v>
      </c>
      <c r="F108">
        <v>65</v>
      </c>
      <c r="G108">
        <v>168.8</v>
      </c>
      <c r="H108">
        <v>2562860</v>
      </c>
      <c r="I108">
        <v>279172</v>
      </c>
    </row>
    <row r="109" spans="1:9">
      <c r="A109" t="s">
        <v>436</v>
      </c>
      <c r="B109">
        <v>47</v>
      </c>
      <c r="C109">
        <v>3</v>
      </c>
      <c r="D109">
        <v>15.666666666699999</v>
      </c>
      <c r="E109">
        <v>36</v>
      </c>
      <c r="F109">
        <v>2</v>
      </c>
      <c r="G109">
        <v>18</v>
      </c>
      <c r="H109">
        <v>2562860</v>
      </c>
      <c r="I109">
        <v>279172</v>
      </c>
    </row>
    <row r="110" spans="1:9">
      <c r="A110" t="s">
        <v>793</v>
      </c>
      <c r="B110">
        <v>179</v>
      </c>
      <c r="C110">
        <v>12</v>
      </c>
      <c r="D110">
        <v>14.916666666699999</v>
      </c>
      <c r="E110">
        <v>126</v>
      </c>
      <c r="F110">
        <v>10</v>
      </c>
      <c r="G110">
        <v>12.6</v>
      </c>
      <c r="H110">
        <v>2562860</v>
      </c>
      <c r="I110">
        <v>279172</v>
      </c>
    </row>
    <row r="111" spans="1:9">
      <c r="A111" t="s">
        <v>788</v>
      </c>
      <c r="B111">
        <v>12798</v>
      </c>
      <c r="C111">
        <v>176</v>
      </c>
      <c r="D111">
        <v>72.715909090899999</v>
      </c>
      <c r="E111">
        <v>6270</v>
      </c>
      <c r="F111">
        <v>56</v>
      </c>
      <c r="G111">
        <v>111.964285714</v>
      </c>
      <c r="H111">
        <v>2562860</v>
      </c>
      <c r="I111">
        <v>279172</v>
      </c>
    </row>
    <row r="112" spans="1:9">
      <c r="A112" t="s">
        <v>468</v>
      </c>
      <c r="B112">
        <v>1463</v>
      </c>
      <c r="C112">
        <v>21</v>
      </c>
      <c r="D112">
        <v>69.666666666699996</v>
      </c>
      <c r="E112">
        <v>330</v>
      </c>
      <c r="F112">
        <v>11</v>
      </c>
      <c r="G112">
        <v>30</v>
      </c>
      <c r="H112">
        <v>2562860</v>
      </c>
      <c r="I112">
        <v>279172</v>
      </c>
    </row>
    <row r="113" spans="1:9">
      <c r="A113" t="s">
        <v>470</v>
      </c>
      <c r="B113">
        <v>1553</v>
      </c>
      <c r="C113">
        <v>13</v>
      </c>
      <c r="D113">
        <v>119.46153846199999</v>
      </c>
      <c r="E113">
        <v>1370</v>
      </c>
      <c r="F113">
        <v>8</v>
      </c>
      <c r="G113">
        <v>171.25</v>
      </c>
      <c r="H113">
        <v>2562860</v>
      </c>
      <c r="I113">
        <v>279172</v>
      </c>
    </row>
    <row r="114" spans="1:9">
      <c r="A114" t="s">
        <v>40</v>
      </c>
      <c r="B114">
        <v>2634092</v>
      </c>
      <c r="C114">
        <v>16464</v>
      </c>
      <c r="D114">
        <v>159.99101069</v>
      </c>
      <c r="E114">
        <v>1045044</v>
      </c>
      <c r="F114">
        <v>3991</v>
      </c>
      <c r="G114">
        <v>261.85016286600001</v>
      </c>
      <c r="H114">
        <v>2562860</v>
      </c>
      <c r="I114">
        <v>279172</v>
      </c>
    </row>
    <row r="115" spans="1:9">
      <c r="A115" t="s">
        <v>1037</v>
      </c>
      <c r="B115">
        <v>7454</v>
      </c>
      <c r="C115">
        <v>95</v>
      </c>
      <c r="D115">
        <v>78.463157894700004</v>
      </c>
      <c r="E115">
        <v>2640</v>
      </c>
      <c r="F115">
        <v>64</v>
      </c>
      <c r="G115">
        <v>41.25</v>
      </c>
      <c r="H115">
        <v>2562860</v>
      </c>
      <c r="I115">
        <v>279172</v>
      </c>
    </row>
    <row r="116" spans="1:9">
      <c r="A116" t="s">
        <v>162</v>
      </c>
      <c r="B116">
        <v>45967</v>
      </c>
      <c r="C116">
        <v>323</v>
      </c>
      <c r="D116">
        <v>142.31269349799999</v>
      </c>
      <c r="E116">
        <v>29972</v>
      </c>
      <c r="F116">
        <v>193</v>
      </c>
      <c r="G116">
        <v>155.29533678799999</v>
      </c>
      <c r="H116">
        <v>2562860</v>
      </c>
      <c r="I116">
        <v>279172</v>
      </c>
    </row>
    <row r="117" spans="1:9">
      <c r="A117" t="s">
        <v>41</v>
      </c>
      <c r="B117">
        <v>3646</v>
      </c>
      <c r="C117">
        <v>74</v>
      </c>
      <c r="D117">
        <v>49.270270270300003</v>
      </c>
      <c r="E117">
        <v>854</v>
      </c>
      <c r="F117">
        <v>34</v>
      </c>
      <c r="G117">
        <v>25.117647058799999</v>
      </c>
      <c r="H117">
        <v>2562860</v>
      </c>
      <c r="I117">
        <v>279172</v>
      </c>
    </row>
    <row r="118" spans="1:9">
      <c r="A118" t="s">
        <v>329</v>
      </c>
      <c r="B118">
        <v>326569</v>
      </c>
      <c r="C118">
        <v>1375</v>
      </c>
      <c r="D118">
        <v>237.50472727299999</v>
      </c>
      <c r="E118">
        <v>146178</v>
      </c>
      <c r="F118">
        <v>1016</v>
      </c>
      <c r="G118">
        <v>143.87598425199999</v>
      </c>
      <c r="H118">
        <v>2562860</v>
      </c>
      <c r="I118">
        <v>279172</v>
      </c>
    </row>
    <row r="119" spans="1:9">
      <c r="A119" t="s">
        <v>42</v>
      </c>
      <c r="B119">
        <v>153766</v>
      </c>
      <c r="C119">
        <v>1582</v>
      </c>
      <c r="D119">
        <v>97.197218710499996</v>
      </c>
      <c r="E119">
        <v>86576</v>
      </c>
      <c r="F119">
        <v>642</v>
      </c>
      <c r="G119">
        <v>134.853582555</v>
      </c>
      <c r="H119">
        <v>2562860</v>
      </c>
      <c r="I119">
        <v>279172</v>
      </c>
    </row>
    <row r="120" spans="1:9">
      <c r="A120" t="s">
        <v>524</v>
      </c>
      <c r="B120">
        <v>459</v>
      </c>
      <c r="C120">
        <v>16</v>
      </c>
      <c r="D120">
        <v>28.6875</v>
      </c>
      <c r="E120">
        <v>102</v>
      </c>
      <c r="F120">
        <v>7</v>
      </c>
      <c r="G120">
        <v>14.5714285714</v>
      </c>
      <c r="H120">
        <v>2562860</v>
      </c>
      <c r="I120">
        <v>279172</v>
      </c>
    </row>
    <row r="121" spans="1:9">
      <c r="A121" t="s">
        <v>1033</v>
      </c>
      <c r="B121">
        <v>6943</v>
      </c>
      <c r="C121">
        <v>50</v>
      </c>
      <c r="D121">
        <v>138.86000000000001</v>
      </c>
      <c r="E121">
        <v>6745</v>
      </c>
      <c r="F121">
        <v>36</v>
      </c>
      <c r="G121">
        <v>187.36111111100001</v>
      </c>
      <c r="H121">
        <v>2562860</v>
      </c>
      <c r="I121">
        <v>279172</v>
      </c>
    </row>
    <row r="122" spans="1:9">
      <c r="A122" t="s">
        <v>531</v>
      </c>
      <c r="B122">
        <v>38901</v>
      </c>
      <c r="C122">
        <v>163</v>
      </c>
      <c r="D122">
        <v>238.656441718</v>
      </c>
      <c r="E122">
        <v>34871</v>
      </c>
      <c r="F122">
        <v>101</v>
      </c>
      <c r="G122">
        <v>345.257425743</v>
      </c>
      <c r="H122">
        <v>2562860</v>
      </c>
      <c r="I122">
        <v>279172</v>
      </c>
    </row>
    <row r="123" spans="1:9">
      <c r="A123" t="s">
        <v>532</v>
      </c>
      <c r="B123">
        <v>3080</v>
      </c>
      <c r="C123">
        <v>11</v>
      </c>
      <c r="D123">
        <v>280</v>
      </c>
      <c r="E123">
        <v>1395</v>
      </c>
      <c r="F123">
        <v>9</v>
      </c>
      <c r="G123">
        <v>155</v>
      </c>
      <c r="H123">
        <v>2562860</v>
      </c>
      <c r="I123">
        <v>279172</v>
      </c>
    </row>
    <row r="124" spans="1:9">
      <c r="A124" t="s">
        <v>43</v>
      </c>
      <c r="B124">
        <v>363853</v>
      </c>
      <c r="C124">
        <v>3584</v>
      </c>
      <c r="D124">
        <v>101.521484375</v>
      </c>
      <c r="E124">
        <v>175801</v>
      </c>
      <c r="F124">
        <v>1262</v>
      </c>
      <c r="G124">
        <v>139.303486529</v>
      </c>
      <c r="H124">
        <v>2562860</v>
      </c>
      <c r="I124">
        <v>279172</v>
      </c>
    </row>
    <row r="125" spans="1:9">
      <c r="A125" t="s">
        <v>1047</v>
      </c>
      <c r="B125">
        <v>36978</v>
      </c>
      <c r="C125">
        <v>147</v>
      </c>
      <c r="D125">
        <v>251.551020408</v>
      </c>
      <c r="E125">
        <v>27148</v>
      </c>
      <c r="F125">
        <v>101</v>
      </c>
      <c r="G125">
        <v>268.79207920800002</v>
      </c>
      <c r="H125">
        <v>2562860</v>
      </c>
      <c r="I125">
        <v>279172</v>
      </c>
    </row>
    <row r="126" spans="1:9">
      <c r="A126" t="s">
        <v>440</v>
      </c>
      <c r="B126">
        <v>98105</v>
      </c>
      <c r="C126">
        <v>561</v>
      </c>
      <c r="D126">
        <v>174.87522281599999</v>
      </c>
      <c r="E126">
        <v>87159</v>
      </c>
      <c r="F126">
        <v>310</v>
      </c>
      <c r="G126">
        <v>281.15806451600002</v>
      </c>
      <c r="H126">
        <v>2562860</v>
      </c>
      <c r="I126">
        <v>279172</v>
      </c>
    </row>
    <row r="127" spans="1:9">
      <c r="A127" t="s">
        <v>656</v>
      </c>
      <c r="B127">
        <v>529</v>
      </c>
      <c r="C127">
        <v>7</v>
      </c>
      <c r="D127">
        <v>75.571428571400006</v>
      </c>
      <c r="E127">
        <v>7</v>
      </c>
      <c r="F127">
        <v>3</v>
      </c>
      <c r="G127">
        <v>2.3333333333300001</v>
      </c>
      <c r="H127">
        <v>2562860</v>
      </c>
      <c r="I127">
        <v>279172</v>
      </c>
    </row>
    <row r="128" spans="1:9">
      <c r="A128" t="s">
        <v>1054</v>
      </c>
      <c r="B128">
        <v>34</v>
      </c>
      <c r="C128">
        <v>2</v>
      </c>
      <c r="D128">
        <v>17</v>
      </c>
      <c r="E128">
        <v>27</v>
      </c>
      <c r="F128">
        <v>1</v>
      </c>
      <c r="G128">
        <v>27</v>
      </c>
      <c r="H128">
        <v>2562860</v>
      </c>
      <c r="I128">
        <v>279172</v>
      </c>
    </row>
    <row r="129" spans="1:9">
      <c r="A129" t="s">
        <v>44</v>
      </c>
      <c r="B129">
        <v>313554</v>
      </c>
      <c r="C129">
        <v>1435</v>
      </c>
      <c r="D129">
        <v>218.504529617</v>
      </c>
      <c r="E129">
        <v>250130</v>
      </c>
      <c r="F129">
        <v>729</v>
      </c>
      <c r="G129">
        <v>343.11385459500002</v>
      </c>
      <c r="H129">
        <v>2562860</v>
      </c>
      <c r="I129">
        <v>279172</v>
      </c>
    </row>
    <row r="130" spans="1:9">
      <c r="A130" t="s">
        <v>318</v>
      </c>
      <c r="B130">
        <v>289103</v>
      </c>
      <c r="C130">
        <v>614</v>
      </c>
      <c r="D130">
        <v>470.851791531</v>
      </c>
      <c r="E130">
        <v>72147</v>
      </c>
      <c r="F130">
        <v>288</v>
      </c>
      <c r="G130">
        <v>250.51041666699999</v>
      </c>
      <c r="H130">
        <v>2562860</v>
      </c>
      <c r="I130">
        <v>279172</v>
      </c>
    </row>
    <row r="131" spans="1:9">
      <c r="A131" t="s">
        <v>395</v>
      </c>
      <c r="B131">
        <v>742</v>
      </c>
      <c r="C131">
        <v>11</v>
      </c>
      <c r="D131">
        <v>67.454545454500007</v>
      </c>
      <c r="E131">
        <v>294</v>
      </c>
      <c r="F131">
        <v>6</v>
      </c>
      <c r="G131">
        <v>49</v>
      </c>
      <c r="H131">
        <v>2562860</v>
      </c>
      <c r="I131">
        <v>279172</v>
      </c>
    </row>
    <row r="132" spans="1:9">
      <c r="A132" t="s">
        <v>45</v>
      </c>
      <c r="B132">
        <v>276542</v>
      </c>
      <c r="C132">
        <v>1534</v>
      </c>
      <c r="D132">
        <v>180.275097784</v>
      </c>
      <c r="E132">
        <v>70179</v>
      </c>
      <c r="F132">
        <v>590</v>
      </c>
      <c r="G132">
        <v>118.94745762700001</v>
      </c>
      <c r="H132">
        <v>2562860</v>
      </c>
      <c r="I132">
        <v>279172</v>
      </c>
    </row>
    <row r="133" spans="1:9">
      <c r="A133" t="s">
        <v>739</v>
      </c>
      <c r="B133">
        <v>1760</v>
      </c>
      <c r="C133">
        <v>58</v>
      </c>
      <c r="D133">
        <v>30.344827586200001</v>
      </c>
      <c r="E133">
        <v>859</v>
      </c>
      <c r="F133">
        <v>41</v>
      </c>
      <c r="G133">
        <v>20.951219512200002</v>
      </c>
      <c r="H133">
        <v>2562860</v>
      </c>
      <c r="I133">
        <v>279172</v>
      </c>
    </row>
    <row r="134" spans="1:9">
      <c r="A134" t="s">
        <v>46</v>
      </c>
      <c r="B134">
        <v>28794</v>
      </c>
      <c r="C134">
        <v>135</v>
      </c>
      <c r="D134">
        <v>213.28888888899999</v>
      </c>
      <c r="E134">
        <v>27358</v>
      </c>
      <c r="F134">
        <v>93</v>
      </c>
      <c r="G134">
        <v>294.17204301100003</v>
      </c>
      <c r="H134">
        <v>2562860</v>
      </c>
      <c r="I134">
        <v>279172</v>
      </c>
    </row>
    <row r="135" spans="1:9">
      <c r="A135" t="s">
        <v>848</v>
      </c>
      <c r="B135">
        <v>3075</v>
      </c>
      <c r="C135">
        <v>44</v>
      </c>
      <c r="D135">
        <v>69.886363636400006</v>
      </c>
      <c r="E135">
        <v>1235</v>
      </c>
      <c r="F135">
        <v>21</v>
      </c>
      <c r="G135">
        <v>58.8095238095</v>
      </c>
      <c r="H135">
        <v>2562860</v>
      </c>
      <c r="I135">
        <v>279172</v>
      </c>
    </row>
    <row r="136" spans="1:9">
      <c r="A136" t="s">
        <v>847</v>
      </c>
      <c r="B136">
        <v>40808</v>
      </c>
      <c r="C136">
        <v>391</v>
      </c>
      <c r="D136">
        <v>104.368286445</v>
      </c>
      <c r="E136">
        <v>33019</v>
      </c>
      <c r="F136">
        <v>132</v>
      </c>
      <c r="G136">
        <v>250.143939394</v>
      </c>
      <c r="H136">
        <v>2562860</v>
      </c>
      <c r="I136">
        <v>279172</v>
      </c>
    </row>
    <row r="137" spans="1:9">
      <c r="A137" t="s">
        <v>565</v>
      </c>
      <c r="B137">
        <v>946</v>
      </c>
      <c r="C137">
        <v>51</v>
      </c>
      <c r="D137">
        <v>18.549019607799998</v>
      </c>
      <c r="E137">
        <v>354</v>
      </c>
      <c r="F137">
        <v>35</v>
      </c>
      <c r="G137">
        <v>10.114285714299999</v>
      </c>
      <c r="H137">
        <v>2562860</v>
      </c>
      <c r="I137">
        <v>279172</v>
      </c>
    </row>
    <row r="138" spans="1:9">
      <c r="A138" t="s">
        <v>47</v>
      </c>
      <c r="B138">
        <v>969369</v>
      </c>
      <c r="C138">
        <v>11005</v>
      </c>
      <c r="D138">
        <v>88.084416174500006</v>
      </c>
      <c r="E138">
        <v>691259</v>
      </c>
      <c r="F138">
        <v>4106</v>
      </c>
      <c r="G138">
        <v>168.35338529000001</v>
      </c>
      <c r="H138">
        <v>2562860</v>
      </c>
      <c r="I138">
        <v>279172</v>
      </c>
    </row>
    <row r="139" spans="1:9">
      <c r="A139" t="s">
        <v>1042</v>
      </c>
      <c r="B139">
        <v>9</v>
      </c>
      <c r="C139">
        <v>1</v>
      </c>
      <c r="D139">
        <v>9</v>
      </c>
      <c r="E139">
        <v>9</v>
      </c>
      <c r="F139">
        <v>1</v>
      </c>
      <c r="G139">
        <v>9</v>
      </c>
      <c r="H139">
        <v>2562860</v>
      </c>
      <c r="I139">
        <v>279172</v>
      </c>
    </row>
    <row r="140" spans="1:9">
      <c r="A140" t="s">
        <v>48</v>
      </c>
      <c r="B140">
        <v>40958</v>
      </c>
      <c r="C140">
        <v>162</v>
      </c>
      <c r="D140">
        <v>252.827160494</v>
      </c>
      <c r="E140">
        <v>28175</v>
      </c>
      <c r="F140">
        <v>69</v>
      </c>
      <c r="G140">
        <v>408.33333333299998</v>
      </c>
      <c r="H140">
        <v>2562860</v>
      </c>
      <c r="I140">
        <v>279172</v>
      </c>
    </row>
    <row r="141" spans="1:9">
      <c r="A141" t="s">
        <v>978</v>
      </c>
      <c r="B141">
        <v>2148</v>
      </c>
      <c r="C141">
        <v>15</v>
      </c>
      <c r="D141">
        <v>143.19999999999999</v>
      </c>
      <c r="E141">
        <v>387</v>
      </c>
      <c r="F141">
        <v>7</v>
      </c>
      <c r="G141">
        <v>55.285714285700003</v>
      </c>
      <c r="H141">
        <v>2562860</v>
      </c>
      <c r="I141">
        <v>279172</v>
      </c>
    </row>
    <row r="142" spans="1:9">
      <c r="A142" t="s">
        <v>1055</v>
      </c>
      <c r="B142">
        <v>12690</v>
      </c>
      <c r="C142">
        <v>34</v>
      </c>
      <c r="D142">
        <v>373.23529411800001</v>
      </c>
      <c r="E142">
        <v>3007</v>
      </c>
      <c r="F142">
        <v>24</v>
      </c>
      <c r="G142">
        <v>125.291666667</v>
      </c>
      <c r="H142">
        <v>2562860</v>
      </c>
      <c r="I142">
        <v>279172</v>
      </c>
    </row>
    <row r="143" spans="1:9">
      <c r="A143" t="s">
        <v>994</v>
      </c>
      <c r="B143">
        <v>4732</v>
      </c>
      <c r="C143">
        <v>106</v>
      </c>
      <c r="D143">
        <v>44.641509434</v>
      </c>
      <c r="E143">
        <v>2595</v>
      </c>
      <c r="F143">
        <v>89</v>
      </c>
      <c r="G143">
        <v>29.157303370800001</v>
      </c>
      <c r="H143">
        <v>2562860</v>
      </c>
      <c r="I143">
        <v>279172</v>
      </c>
    </row>
    <row r="144" spans="1:9">
      <c r="A144" t="s">
        <v>1061</v>
      </c>
      <c r="B144">
        <v>741</v>
      </c>
      <c r="C144">
        <v>17</v>
      </c>
      <c r="D144">
        <v>43.588235294100002</v>
      </c>
      <c r="E144">
        <v>647</v>
      </c>
      <c r="F144">
        <v>14</v>
      </c>
      <c r="G144">
        <v>46.214285714299997</v>
      </c>
      <c r="H144">
        <v>2562860</v>
      </c>
      <c r="I144">
        <v>279172</v>
      </c>
    </row>
    <row r="145" spans="1:9">
      <c r="A145" t="s">
        <v>996</v>
      </c>
      <c r="B145">
        <v>4424</v>
      </c>
      <c r="C145">
        <v>21</v>
      </c>
      <c r="D145">
        <v>210.66666666699999</v>
      </c>
      <c r="E145">
        <v>4227</v>
      </c>
      <c r="F145">
        <v>16</v>
      </c>
      <c r="G145">
        <v>264.1875</v>
      </c>
      <c r="H145">
        <v>2562860</v>
      </c>
      <c r="I145">
        <v>279172</v>
      </c>
    </row>
    <row r="146" spans="1:9">
      <c r="A146" t="s">
        <v>904</v>
      </c>
      <c r="B146">
        <v>25</v>
      </c>
      <c r="C146">
        <v>3</v>
      </c>
      <c r="D146">
        <v>8.3333333333299997</v>
      </c>
      <c r="E146">
        <v>10</v>
      </c>
      <c r="F146">
        <v>2</v>
      </c>
      <c r="G146">
        <v>5</v>
      </c>
      <c r="H146">
        <v>2562860</v>
      </c>
      <c r="I146">
        <v>279172</v>
      </c>
    </row>
    <row r="147" spans="1:9">
      <c r="A147" t="s">
        <v>1051</v>
      </c>
      <c r="B147">
        <v>83466</v>
      </c>
      <c r="C147">
        <v>195</v>
      </c>
      <c r="D147">
        <v>428.03076923100002</v>
      </c>
      <c r="E147">
        <v>70608</v>
      </c>
      <c r="F147">
        <v>169</v>
      </c>
      <c r="G147">
        <v>417.79881656800001</v>
      </c>
      <c r="H147">
        <v>2562860</v>
      </c>
      <c r="I147">
        <v>279172</v>
      </c>
    </row>
    <row r="148" spans="1:9">
      <c r="A148" t="s">
        <v>604</v>
      </c>
      <c r="B148">
        <v>32572</v>
      </c>
      <c r="C148">
        <v>209</v>
      </c>
      <c r="D148">
        <v>155.846889952</v>
      </c>
      <c r="E148">
        <v>28685</v>
      </c>
      <c r="F148">
        <v>105</v>
      </c>
      <c r="G148">
        <v>273.19047619000003</v>
      </c>
      <c r="H148">
        <v>2562860</v>
      </c>
      <c r="I148">
        <v>279172</v>
      </c>
    </row>
    <row r="149" spans="1:9">
      <c r="A149" t="s">
        <v>171</v>
      </c>
      <c r="B149">
        <v>948</v>
      </c>
      <c r="C149">
        <v>33</v>
      </c>
      <c r="D149">
        <v>28.727272727300001</v>
      </c>
      <c r="E149">
        <v>659</v>
      </c>
      <c r="F149">
        <v>20</v>
      </c>
      <c r="G149">
        <v>32.950000000000003</v>
      </c>
      <c r="H149">
        <v>2562860</v>
      </c>
      <c r="I149">
        <v>279172</v>
      </c>
    </row>
    <row r="150" spans="1:9">
      <c r="A150" t="s">
        <v>49</v>
      </c>
      <c r="B150">
        <v>6393791</v>
      </c>
      <c r="C150">
        <v>46951</v>
      </c>
      <c r="D150">
        <v>136.18008136099999</v>
      </c>
      <c r="E150">
        <v>4084965</v>
      </c>
      <c r="F150">
        <v>18050</v>
      </c>
      <c r="G150">
        <v>226.31385041600001</v>
      </c>
      <c r="H150">
        <v>2562860</v>
      </c>
      <c r="I150">
        <v>279172</v>
      </c>
    </row>
    <row r="151" spans="1:9">
      <c r="A151" t="s">
        <v>50</v>
      </c>
      <c r="B151">
        <v>1789110</v>
      </c>
      <c r="C151">
        <v>22777</v>
      </c>
      <c r="D151">
        <v>78.548974842999996</v>
      </c>
      <c r="E151">
        <v>1150691</v>
      </c>
      <c r="F151">
        <v>9112</v>
      </c>
      <c r="G151">
        <v>126.283033363</v>
      </c>
      <c r="H151">
        <v>2562860</v>
      </c>
      <c r="I151">
        <v>279172</v>
      </c>
    </row>
    <row r="152" spans="1:9">
      <c r="A152" t="s">
        <v>1035</v>
      </c>
      <c r="B152">
        <v>3302</v>
      </c>
      <c r="C152">
        <v>15</v>
      </c>
      <c r="D152">
        <v>220.133333333</v>
      </c>
      <c r="E152">
        <v>2999</v>
      </c>
      <c r="F152">
        <v>12</v>
      </c>
      <c r="G152">
        <v>249.91666666699999</v>
      </c>
      <c r="H152">
        <v>2562860</v>
      </c>
      <c r="I152">
        <v>279172</v>
      </c>
    </row>
    <row r="153" spans="1:9">
      <c r="A153" t="s">
        <v>1057</v>
      </c>
      <c r="B153">
        <v>6261</v>
      </c>
      <c r="C153">
        <v>18</v>
      </c>
      <c r="D153">
        <v>347.83333333299998</v>
      </c>
      <c r="E153">
        <v>6074</v>
      </c>
      <c r="F153">
        <v>15</v>
      </c>
      <c r="G153">
        <v>404.93333333300001</v>
      </c>
      <c r="H153">
        <v>2562860</v>
      </c>
      <c r="I153">
        <v>279172</v>
      </c>
    </row>
    <row r="154" spans="1:9">
      <c r="A154" t="s">
        <v>312</v>
      </c>
      <c r="B154">
        <v>133</v>
      </c>
      <c r="C154">
        <v>5</v>
      </c>
      <c r="D154">
        <v>26.6</v>
      </c>
      <c r="E154">
        <v>19</v>
      </c>
      <c r="F154">
        <v>3</v>
      </c>
      <c r="G154">
        <v>6.3333333333299997</v>
      </c>
      <c r="H154">
        <v>2562860</v>
      </c>
      <c r="I154">
        <v>279172</v>
      </c>
    </row>
    <row r="155" spans="1:9">
      <c r="A155" t="s">
        <v>581</v>
      </c>
      <c r="B155">
        <v>112691</v>
      </c>
      <c r="C155">
        <v>177</v>
      </c>
      <c r="D155">
        <v>636.67231638400006</v>
      </c>
      <c r="E155">
        <v>96802</v>
      </c>
      <c r="F155">
        <v>125</v>
      </c>
      <c r="G155">
        <v>774.41600000000005</v>
      </c>
      <c r="H155">
        <v>2562860</v>
      </c>
      <c r="I155">
        <v>279172</v>
      </c>
    </row>
    <row r="156" spans="1:9">
      <c r="A156" t="s">
        <v>51</v>
      </c>
      <c r="B156">
        <v>6735</v>
      </c>
      <c r="C156">
        <v>59</v>
      </c>
      <c r="D156">
        <v>114.152542373</v>
      </c>
      <c r="E156">
        <v>5467</v>
      </c>
      <c r="F156">
        <v>40</v>
      </c>
      <c r="G156">
        <v>136.67500000000001</v>
      </c>
      <c r="H156">
        <v>2562860</v>
      </c>
      <c r="I156">
        <v>279172</v>
      </c>
    </row>
    <row r="157" spans="1:9">
      <c r="A157" t="s">
        <v>688</v>
      </c>
      <c r="B157">
        <v>1387</v>
      </c>
      <c r="C157">
        <v>10</v>
      </c>
      <c r="D157">
        <v>138.69999999999999</v>
      </c>
      <c r="E157">
        <v>1332</v>
      </c>
      <c r="F157">
        <v>8</v>
      </c>
      <c r="G157">
        <v>166.5</v>
      </c>
      <c r="H157">
        <v>2562860</v>
      </c>
      <c r="I157">
        <v>279172</v>
      </c>
    </row>
    <row r="158" spans="1:9">
      <c r="A158" t="s">
        <v>86</v>
      </c>
      <c r="B158">
        <v>6179</v>
      </c>
      <c r="C158">
        <v>45</v>
      </c>
      <c r="D158">
        <v>137.311111111</v>
      </c>
      <c r="E158">
        <v>5212</v>
      </c>
      <c r="F158">
        <v>21</v>
      </c>
      <c r="G158">
        <v>248.19047619</v>
      </c>
      <c r="H158">
        <v>2562860</v>
      </c>
      <c r="I158">
        <v>279172</v>
      </c>
    </row>
    <row r="159" spans="1:9">
      <c r="A159" t="s">
        <v>778</v>
      </c>
      <c r="B159">
        <v>4418</v>
      </c>
      <c r="C159">
        <v>12</v>
      </c>
      <c r="D159">
        <v>368.16666666700002</v>
      </c>
      <c r="E159">
        <v>4288</v>
      </c>
      <c r="F159">
        <v>8</v>
      </c>
      <c r="G159">
        <v>536</v>
      </c>
      <c r="H159">
        <v>2562860</v>
      </c>
      <c r="I159">
        <v>279172</v>
      </c>
    </row>
    <row r="160" spans="1:9">
      <c r="A160" t="s">
        <v>781</v>
      </c>
      <c r="B160">
        <v>18819</v>
      </c>
      <c r="C160">
        <v>29</v>
      </c>
      <c r="D160">
        <v>648.93103448299996</v>
      </c>
      <c r="E160">
        <v>18382</v>
      </c>
      <c r="F160">
        <v>15</v>
      </c>
      <c r="G160">
        <v>1225.46666667</v>
      </c>
      <c r="H160">
        <v>2562860</v>
      </c>
      <c r="I160">
        <v>279172</v>
      </c>
    </row>
    <row r="161" spans="1:9">
      <c r="A161" t="s">
        <v>52</v>
      </c>
      <c r="B161">
        <v>3378</v>
      </c>
      <c r="C161">
        <v>69</v>
      </c>
      <c r="D161">
        <v>48.956521739099998</v>
      </c>
      <c r="E161">
        <v>2577</v>
      </c>
      <c r="F161">
        <v>46</v>
      </c>
      <c r="G161">
        <v>56.0217391304</v>
      </c>
      <c r="H161">
        <v>2562860</v>
      </c>
      <c r="I161">
        <v>279172</v>
      </c>
    </row>
    <row r="162" spans="1:9">
      <c r="A162" t="s">
        <v>767</v>
      </c>
      <c r="B162">
        <v>4061</v>
      </c>
      <c r="C162">
        <v>50</v>
      </c>
      <c r="D162">
        <v>81.22</v>
      </c>
      <c r="E162">
        <v>2802</v>
      </c>
      <c r="F162">
        <v>30</v>
      </c>
      <c r="G162">
        <v>93.4</v>
      </c>
      <c r="H162">
        <v>2562860</v>
      </c>
      <c r="I162">
        <v>279172</v>
      </c>
    </row>
    <row r="163" spans="1:9">
      <c r="A163" t="s">
        <v>802</v>
      </c>
      <c r="B163">
        <v>5959</v>
      </c>
      <c r="C163">
        <v>36</v>
      </c>
      <c r="D163">
        <v>165.527777778</v>
      </c>
      <c r="E163">
        <v>5475</v>
      </c>
      <c r="F163">
        <v>29</v>
      </c>
      <c r="G163">
        <v>188.79310344800001</v>
      </c>
      <c r="H163">
        <v>2562860</v>
      </c>
      <c r="I163">
        <v>279172</v>
      </c>
    </row>
    <row r="164" spans="1:9">
      <c r="A164" t="s">
        <v>1052</v>
      </c>
      <c r="B164">
        <v>808</v>
      </c>
      <c r="C164">
        <v>25</v>
      </c>
      <c r="D164">
        <v>32.32</v>
      </c>
      <c r="E164">
        <v>461</v>
      </c>
      <c r="F164">
        <v>17</v>
      </c>
      <c r="G164">
        <v>27.117647058799999</v>
      </c>
      <c r="H164">
        <v>2562860</v>
      </c>
      <c r="I164">
        <v>279172</v>
      </c>
    </row>
    <row r="165" spans="1:9">
      <c r="A165" t="s">
        <v>238</v>
      </c>
      <c r="B165">
        <v>44</v>
      </c>
      <c r="C165">
        <v>5</v>
      </c>
      <c r="D165">
        <v>8.8000000000000007</v>
      </c>
      <c r="E165">
        <v>4</v>
      </c>
      <c r="F165">
        <v>2</v>
      </c>
      <c r="G165">
        <v>2</v>
      </c>
      <c r="H165">
        <v>2562860</v>
      </c>
      <c r="I165">
        <v>279172</v>
      </c>
    </row>
    <row r="166" spans="1:9">
      <c r="A166" t="s">
        <v>1041</v>
      </c>
      <c r="B166">
        <v>57974</v>
      </c>
      <c r="C166">
        <v>82</v>
      </c>
      <c r="D166">
        <v>707</v>
      </c>
      <c r="E166">
        <v>27671</v>
      </c>
      <c r="F166">
        <v>56</v>
      </c>
      <c r="G166">
        <v>494.125</v>
      </c>
      <c r="H166">
        <v>2562860</v>
      </c>
      <c r="I166">
        <v>279172</v>
      </c>
    </row>
    <row r="167" spans="1:9">
      <c r="A167" t="s">
        <v>1058</v>
      </c>
      <c r="B167">
        <v>701</v>
      </c>
      <c r="C167">
        <v>12</v>
      </c>
      <c r="D167">
        <v>58.416666666700003</v>
      </c>
      <c r="E167">
        <v>444</v>
      </c>
      <c r="F167">
        <v>8</v>
      </c>
      <c r="G167">
        <v>55.5</v>
      </c>
      <c r="H167">
        <v>2562860</v>
      </c>
      <c r="I167">
        <v>279172</v>
      </c>
    </row>
    <row r="168" spans="1:9">
      <c r="A168" t="s">
        <v>53</v>
      </c>
      <c r="B168">
        <v>6589015</v>
      </c>
      <c r="C168">
        <v>47015</v>
      </c>
      <c r="D168">
        <v>140.147080719</v>
      </c>
      <c r="E168">
        <v>3660163</v>
      </c>
      <c r="F168">
        <v>13932</v>
      </c>
      <c r="G168">
        <v>262.71626471399998</v>
      </c>
      <c r="H168">
        <v>2562860</v>
      </c>
      <c r="I168">
        <v>279172</v>
      </c>
    </row>
    <row r="169" spans="1:9">
      <c r="A169" t="s">
        <v>54</v>
      </c>
      <c r="B169">
        <v>5168734</v>
      </c>
      <c r="C169">
        <v>60487</v>
      </c>
      <c r="D169">
        <v>85.451981417499994</v>
      </c>
      <c r="E169">
        <v>2835234</v>
      </c>
      <c r="F169">
        <v>15213</v>
      </c>
      <c r="G169">
        <v>186.369157957</v>
      </c>
      <c r="H169">
        <v>2562860</v>
      </c>
      <c r="I169">
        <v>279172</v>
      </c>
    </row>
    <row r="170" spans="1:9">
      <c r="A170" t="s">
        <v>435</v>
      </c>
      <c r="B170">
        <v>19327</v>
      </c>
      <c r="C170">
        <v>71</v>
      </c>
      <c r="D170">
        <v>272.21126760599998</v>
      </c>
      <c r="E170">
        <v>15136</v>
      </c>
      <c r="F170">
        <v>27</v>
      </c>
      <c r="G170">
        <v>560.59259259299995</v>
      </c>
      <c r="H170">
        <v>2562860</v>
      </c>
      <c r="I170">
        <v>279172</v>
      </c>
    </row>
    <row r="171" spans="1:9">
      <c r="A171" t="s">
        <v>429</v>
      </c>
      <c r="B171">
        <v>4034</v>
      </c>
      <c r="C171">
        <v>74</v>
      </c>
      <c r="D171">
        <v>54.513513513500001</v>
      </c>
      <c r="E171">
        <v>2263</v>
      </c>
      <c r="F171">
        <v>57</v>
      </c>
      <c r="G171">
        <v>39.701754385999998</v>
      </c>
      <c r="H171">
        <v>2562860</v>
      </c>
      <c r="I171">
        <v>279172</v>
      </c>
    </row>
    <row r="172" spans="1:9">
      <c r="A172" t="s">
        <v>79</v>
      </c>
      <c r="B172">
        <v>6781</v>
      </c>
      <c r="C172">
        <v>95</v>
      </c>
      <c r="D172">
        <v>71.378947368400006</v>
      </c>
      <c r="E172">
        <v>4928</v>
      </c>
      <c r="F172">
        <v>52</v>
      </c>
      <c r="G172">
        <v>94.769230769200007</v>
      </c>
      <c r="H172">
        <v>2562860</v>
      </c>
      <c r="I172">
        <v>279172</v>
      </c>
    </row>
    <row r="173" spans="1:9">
      <c r="A173" t="s">
        <v>83</v>
      </c>
      <c r="B173">
        <v>368</v>
      </c>
      <c r="C173">
        <v>18</v>
      </c>
      <c r="D173">
        <v>20.444444444399998</v>
      </c>
      <c r="E173">
        <v>352</v>
      </c>
      <c r="F173">
        <v>16</v>
      </c>
      <c r="G173">
        <v>22</v>
      </c>
      <c r="H173">
        <v>2562860</v>
      </c>
      <c r="I173">
        <v>279172</v>
      </c>
    </row>
    <row r="174" spans="1:9">
      <c r="A174" t="s">
        <v>55</v>
      </c>
      <c r="B174">
        <v>852536</v>
      </c>
      <c r="C174">
        <v>11157</v>
      </c>
      <c r="D174">
        <v>76.412655731800001</v>
      </c>
      <c r="E174">
        <v>563675</v>
      </c>
      <c r="F174">
        <v>4191</v>
      </c>
      <c r="G174">
        <v>134.496540205</v>
      </c>
      <c r="H174">
        <v>2562860</v>
      </c>
      <c r="I174">
        <v>279172</v>
      </c>
    </row>
    <row r="175" spans="1:9">
      <c r="A175" t="s">
        <v>888</v>
      </c>
      <c r="B175">
        <v>94</v>
      </c>
      <c r="C175">
        <v>7</v>
      </c>
      <c r="D175">
        <v>13.4285714286</v>
      </c>
      <c r="E175">
        <v>37</v>
      </c>
      <c r="F175">
        <v>4</v>
      </c>
      <c r="G175">
        <v>9.25</v>
      </c>
      <c r="H175">
        <v>2562860</v>
      </c>
      <c r="I175">
        <v>279172</v>
      </c>
    </row>
    <row r="176" spans="1:9">
      <c r="A176" t="s">
        <v>896</v>
      </c>
      <c r="B176">
        <v>72391</v>
      </c>
      <c r="C176">
        <v>43</v>
      </c>
      <c r="D176">
        <v>1683.51162791</v>
      </c>
      <c r="E176">
        <v>67811</v>
      </c>
      <c r="F176">
        <v>32</v>
      </c>
      <c r="G176">
        <v>2119.09375</v>
      </c>
      <c r="H176">
        <v>2562860</v>
      </c>
      <c r="I176">
        <v>279172</v>
      </c>
    </row>
    <row r="177" spans="1:9">
      <c r="A177" t="s">
        <v>56</v>
      </c>
      <c r="B177">
        <v>12445887</v>
      </c>
      <c r="C177">
        <v>81925</v>
      </c>
      <c r="D177">
        <v>151.91805919999999</v>
      </c>
      <c r="E177">
        <v>5341971</v>
      </c>
      <c r="F177">
        <v>23828</v>
      </c>
      <c r="G177">
        <v>224.18881148200001</v>
      </c>
      <c r="H177">
        <v>2562860</v>
      </c>
      <c r="I177">
        <v>279172</v>
      </c>
    </row>
    <row r="178" spans="1:9">
      <c r="A178" t="s">
        <v>895</v>
      </c>
      <c r="B178">
        <v>524</v>
      </c>
      <c r="C178">
        <v>6</v>
      </c>
      <c r="D178">
        <v>87.333333333300004</v>
      </c>
      <c r="E178">
        <v>374</v>
      </c>
      <c r="F178">
        <v>3</v>
      </c>
      <c r="G178">
        <v>124.666666667</v>
      </c>
      <c r="H178">
        <v>2562860</v>
      </c>
      <c r="I178">
        <v>279172</v>
      </c>
    </row>
    <row r="179" spans="1:9">
      <c r="A179" t="s">
        <v>513</v>
      </c>
      <c r="B179">
        <v>4406</v>
      </c>
      <c r="C179">
        <v>59</v>
      </c>
      <c r="D179">
        <v>74.677966101699994</v>
      </c>
      <c r="E179">
        <v>3162</v>
      </c>
      <c r="F179">
        <v>29</v>
      </c>
      <c r="G179">
        <v>109.034482759</v>
      </c>
      <c r="H179">
        <v>2562860</v>
      </c>
      <c r="I179">
        <v>279172</v>
      </c>
    </row>
    <row r="180" spans="1:9">
      <c r="A180" t="s">
        <v>514</v>
      </c>
      <c r="B180">
        <v>23918</v>
      </c>
      <c r="C180">
        <v>144</v>
      </c>
      <c r="D180">
        <v>166.097222222</v>
      </c>
      <c r="E180">
        <v>19956</v>
      </c>
      <c r="F180">
        <v>93</v>
      </c>
      <c r="G180">
        <v>214.58064516100001</v>
      </c>
      <c r="H180">
        <v>2562860</v>
      </c>
      <c r="I180">
        <v>279172</v>
      </c>
    </row>
    <row r="181" spans="1:9">
      <c r="A181" t="s">
        <v>82</v>
      </c>
      <c r="B181">
        <v>24330</v>
      </c>
      <c r="C181">
        <v>232</v>
      </c>
      <c r="D181">
        <v>104.87068965500001</v>
      </c>
      <c r="E181">
        <v>20641</v>
      </c>
      <c r="F181">
        <v>151</v>
      </c>
      <c r="G181">
        <v>136.695364238</v>
      </c>
      <c r="H181">
        <v>2562860</v>
      </c>
      <c r="I181">
        <v>279172</v>
      </c>
    </row>
    <row r="182" spans="1:9">
      <c r="A182" t="s">
        <v>81</v>
      </c>
      <c r="B182">
        <v>11474</v>
      </c>
      <c r="C182">
        <v>228</v>
      </c>
      <c r="D182">
        <v>50.324561403499999</v>
      </c>
      <c r="E182">
        <v>8116</v>
      </c>
      <c r="F182">
        <v>165</v>
      </c>
      <c r="G182">
        <v>49.187878787899997</v>
      </c>
      <c r="H182">
        <v>2562860</v>
      </c>
      <c r="I182">
        <v>279172</v>
      </c>
    </row>
    <row r="183" spans="1:9">
      <c r="A183" t="s">
        <v>1053</v>
      </c>
      <c r="B183">
        <v>6169</v>
      </c>
      <c r="C183">
        <v>30</v>
      </c>
      <c r="D183">
        <v>205.633333333</v>
      </c>
      <c r="E183">
        <v>3464</v>
      </c>
      <c r="F183">
        <v>20</v>
      </c>
      <c r="G183">
        <v>173.2</v>
      </c>
      <c r="H183">
        <v>2562860</v>
      </c>
      <c r="I183">
        <v>279172</v>
      </c>
    </row>
    <row r="184" spans="1:9">
      <c r="A184" t="s">
        <v>57</v>
      </c>
      <c r="B184">
        <v>124011</v>
      </c>
      <c r="C184">
        <v>728</v>
      </c>
      <c r="D184">
        <v>170.34478021999999</v>
      </c>
      <c r="E184">
        <v>48827</v>
      </c>
      <c r="F184">
        <v>225</v>
      </c>
      <c r="G184">
        <v>217.00888888899999</v>
      </c>
      <c r="H184">
        <v>2562860</v>
      </c>
      <c r="I184">
        <v>279172</v>
      </c>
    </row>
    <row r="185" spans="1:9">
      <c r="A185" t="s">
        <v>58</v>
      </c>
      <c r="B185">
        <v>433865</v>
      </c>
      <c r="C185">
        <v>4526</v>
      </c>
      <c r="D185">
        <v>95.860583296499996</v>
      </c>
      <c r="E185">
        <v>312358</v>
      </c>
      <c r="F185">
        <v>1929</v>
      </c>
      <c r="G185">
        <v>161.92742353599999</v>
      </c>
      <c r="H185">
        <v>2562860</v>
      </c>
      <c r="I185">
        <v>279172</v>
      </c>
    </row>
    <row r="186" spans="1:9">
      <c r="A186" t="s">
        <v>59</v>
      </c>
      <c r="B186">
        <v>456115</v>
      </c>
      <c r="C186">
        <v>5556</v>
      </c>
      <c r="D186">
        <v>82.094132469399995</v>
      </c>
      <c r="E186">
        <v>296189</v>
      </c>
      <c r="F186">
        <v>1750</v>
      </c>
      <c r="G186">
        <v>169.25085714299999</v>
      </c>
      <c r="H186">
        <v>2562860</v>
      </c>
      <c r="I186">
        <v>279172</v>
      </c>
    </row>
    <row r="187" spans="1:9">
      <c r="A187" t="s">
        <v>412</v>
      </c>
      <c r="B187">
        <v>9570</v>
      </c>
      <c r="C187">
        <v>60</v>
      </c>
      <c r="D187">
        <v>159.5</v>
      </c>
      <c r="E187">
        <v>7827</v>
      </c>
      <c r="F187">
        <v>38</v>
      </c>
      <c r="G187">
        <v>205.97368421100001</v>
      </c>
      <c r="H187">
        <v>2562860</v>
      </c>
      <c r="I187">
        <v>279172</v>
      </c>
    </row>
    <row r="188" spans="1:9">
      <c r="A188" t="s">
        <v>407</v>
      </c>
      <c r="B188">
        <v>1608</v>
      </c>
      <c r="C188">
        <v>28</v>
      </c>
      <c r="D188">
        <v>57.428571428600002</v>
      </c>
      <c r="E188">
        <v>1079</v>
      </c>
      <c r="F188">
        <v>14</v>
      </c>
      <c r="G188">
        <v>77.071428571400006</v>
      </c>
      <c r="H188">
        <v>2562860</v>
      </c>
      <c r="I188">
        <v>279172</v>
      </c>
    </row>
    <row r="189" spans="1:9">
      <c r="A189" t="s">
        <v>404</v>
      </c>
      <c r="B189">
        <v>3043</v>
      </c>
      <c r="C189">
        <v>14</v>
      </c>
      <c r="D189">
        <v>217.35714285700001</v>
      </c>
      <c r="E189">
        <v>30</v>
      </c>
      <c r="F189">
        <v>9</v>
      </c>
      <c r="G189">
        <v>3.3333333333300001</v>
      </c>
      <c r="H189">
        <v>2562860</v>
      </c>
      <c r="I189">
        <v>279172</v>
      </c>
    </row>
    <row r="190" spans="1:9">
      <c r="A190" t="s">
        <v>317</v>
      </c>
      <c r="B190">
        <v>1271</v>
      </c>
      <c r="C190">
        <v>53</v>
      </c>
      <c r="D190">
        <v>23.9811320755</v>
      </c>
      <c r="E190">
        <v>252</v>
      </c>
      <c r="F190">
        <v>25</v>
      </c>
      <c r="G190">
        <v>10.08</v>
      </c>
      <c r="H190">
        <v>2562860</v>
      </c>
      <c r="I190">
        <v>279172</v>
      </c>
    </row>
    <row r="191" spans="1:9">
      <c r="A191" t="s">
        <v>929</v>
      </c>
      <c r="B191">
        <v>9329</v>
      </c>
      <c r="C191">
        <v>120</v>
      </c>
      <c r="D191">
        <v>77.741666666699999</v>
      </c>
      <c r="E191">
        <v>7658</v>
      </c>
      <c r="F191">
        <v>69</v>
      </c>
      <c r="G191">
        <v>110.985507246</v>
      </c>
      <c r="H191">
        <v>2562860</v>
      </c>
      <c r="I191">
        <v>279172</v>
      </c>
    </row>
    <row r="192" spans="1:9">
      <c r="A192" t="s">
        <v>934</v>
      </c>
      <c r="B192">
        <v>444</v>
      </c>
      <c r="C192">
        <v>13</v>
      </c>
      <c r="D192">
        <v>34.153846153800004</v>
      </c>
      <c r="E192">
        <v>398</v>
      </c>
      <c r="F192">
        <v>10</v>
      </c>
      <c r="G192">
        <v>39.799999999999997</v>
      </c>
      <c r="H192">
        <v>2562860</v>
      </c>
      <c r="I192">
        <v>279172</v>
      </c>
    </row>
    <row r="193" spans="1:9">
      <c r="A193" t="s">
        <v>60</v>
      </c>
      <c r="B193">
        <v>13645596</v>
      </c>
      <c r="C193">
        <v>145487</v>
      </c>
      <c r="D193">
        <v>93.792545038399993</v>
      </c>
      <c r="E193">
        <v>7554652</v>
      </c>
      <c r="F193">
        <v>41700</v>
      </c>
      <c r="G193">
        <v>181.16671462799999</v>
      </c>
      <c r="H193">
        <v>2562860</v>
      </c>
      <c r="I193">
        <v>279172</v>
      </c>
    </row>
    <row r="194" spans="1:9">
      <c r="A194" t="s">
        <v>61</v>
      </c>
      <c r="B194">
        <v>196685</v>
      </c>
      <c r="C194">
        <v>1996</v>
      </c>
      <c r="D194">
        <v>98.5395791583</v>
      </c>
      <c r="E194">
        <v>137800</v>
      </c>
      <c r="F194">
        <v>1083</v>
      </c>
      <c r="G194">
        <v>127.23915050799999</v>
      </c>
      <c r="H194">
        <v>2562860</v>
      </c>
      <c r="I194">
        <v>279172</v>
      </c>
    </row>
    <row r="195" spans="1:9">
      <c r="A195" t="s">
        <v>750</v>
      </c>
      <c r="B195">
        <v>2704</v>
      </c>
      <c r="C195">
        <v>80</v>
      </c>
      <c r="D195">
        <v>33.799999999999997</v>
      </c>
      <c r="E195">
        <v>1819</v>
      </c>
      <c r="F195">
        <v>54</v>
      </c>
      <c r="G195">
        <v>33.685185185199998</v>
      </c>
      <c r="H195">
        <v>2562860</v>
      </c>
      <c r="I195">
        <v>279172</v>
      </c>
    </row>
    <row r="196" spans="1:9">
      <c r="A196" t="s">
        <v>285</v>
      </c>
      <c r="B196">
        <v>1465</v>
      </c>
      <c r="C196">
        <v>14</v>
      </c>
      <c r="D196">
        <v>104.642857143</v>
      </c>
      <c r="E196">
        <v>1431</v>
      </c>
      <c r="F196">
        <v>12</v>
      </c>
      <c r="G196">
        <v>119.25</v>
      </c>
      <c r="H196">
        <v>2562860</v>
      </c>
      <c r="I196">
        <v>279172</v>
      </c>
    </row>
    <row r="197" spans="1:9">
      <c r="A197" t="s">
        <v>599</v>
      </c>
      <c r="B197">
        <v>401</v>
      </c>
      <c r="C197">
        <v>9</v>
      </c>
      <c r="D197">
        <v>44.555555555600002</v>
      </c>
      <c r="E197">
        <v>129</v>
      </c>
      <c r="F197">
        <v>7</v>
      </c>
      <c r="G197">
        <v>18.428571428600002</v>
      </c>
      <c r="H197">
        <v>2562860</v>
      </c>
      <c r="I197">
        <v>279172</v>
      </c>
    </row>
    <row r="198" spans="1:9">
      <c r="A198" t="s">
        <v>1044</v>
      </c>
      <c r="B198">
        <v>145</v>
      </c>
      <c r="C198">
        <v>14</v>
      </c>
      <c r="D198">
        <v>10.357142857099999</v>
      </c>
      <c r="E198">
        <v>85</v>
      </c>
      <c r="F198">
        <v>10</v>
      </c>
      <c r="G198">
        <v>8.5</v>
      </c>
      <c r="H198">
        <v>2562860</v>
      </c>
      <c r="I198">
        <v>279172</v>
      </c>
    </row>
    <row r="199" spans="1:9">
      <c r="A199" t="s">
        <v>158</v>
      </c>
      <c r="B199">
        <v>27304</v>
      </c>
      <c r="C199">
        <v>137</v>
      </c>
      <c r="D199">
        <v>199.299270073</v>
      </c>
      <c r="E199">
        <v>23036</v>
      </c>
      <c r="F199">
        <v>91</v>
      </c>
      <c r="G199">
        <v>253.14285714299999</v>
      </c>
      <c r="H199">
        <v>2562860</v>
      </c>
      <c r="I199">
        <v>279172</v>
      </c>
    </row>
    <row r="200" spans="1:9">
      <c r="A200" t="s">
        <v>62</v>
      </c>
      <c r="B200">
        <v>31319</v>
      </c>
      <c r="C200">
        <v>244</v>
      </c>
      <c r="D200">
        <v>128.356557377</v>
      </c>
      <c r="E200">
        <v>26779</v>
      </c>
      <c r="F200">
        <v>132</v>
      </c>
      <c r="G200">
        <v>202.87121212100001</v>
      </c>
      <c r="H200">
        <v>2562860</v>
      </c>
      <c r="I200">
        <v>279172</v>
      </c>
    </row>
    <row r="201" spans="1:9">
      <c r="A201" t="s">
        <v>63</v>
      </c>
      <c r="B201">
        <v>3521224</v>
      </c>
      <c r="C201">
        <v>30498</v>
      </c>
      <c r="D201">
        <v>115.457538199</v>
      </c>
      <c r="E201">
        <v>2392851</v>
      </c>
      <c r="F201">
        <v>13476</v>
      </c>
      <c r="G201">
        <v>177.56389136199999</v>
      </c>
      <c r="H201">
        <v>2562860</v>
      </c>
      <c r="I201">
        <v>279172</v>
      </c>
    </row>
    <row r="202" spans="1:9">
      <c r="A202" t="s">
        <v>1036</v>
      </c>
      <c r="B202">
        <v>1962</v>
      </c>
      <c r="C202">
        <v>70</v>
      </c>
      <c r="D202">
        <v>28.028571428599999</v>
      </c>
      <c r="E202">
        <v>1304</v>
      </c>
      <c r="F202">
        <v>52</v>
      </c>
      <c r="G202">
        <v>25.076923076900002</v>
      </c>
      <c r="H202">
        <v>2562860</v>
      </c>
      <c r="I202">
        <v>279172</v>
      </c>
    </row>
    <row r="203" spans="1:9">
      <c r="A203" t="s">
        <v>295</v>
      </c>
      <c r="B203">
        <v>1668</v>
      </c>
      <c r="C203">
        <v>18</v>
      </c>
      <c r="D203">
        <v>92.666666666699996</v>
      </c>
      <c r="E203">
        <v>954</v>
      </c>
      <c r="F203">
        <v>12</v>
      </c>
      <c r="G203">
        <v>79.5</v>
      </c>
      <c r="H203">
        <v>2562860</v>
      </c>
      <c r="I203">
        <v>279172</v>
      </c>
    </row>
    <row r="204" spans="1:9">
      <c r="A204" t="s">
        <v>65</v>
      </c>
      <c r="B204">
        <v>304589</v>
      </c>
      <c r="C204">
        <v>1289</v>
      </c>
      <c r="D204">
        <v>236.29868114799999</v>
      </c>
      <c r="E204">
        <v>196581</v>
      </c>
      <c r="F204">
        <v>618</v>
      </c>
      <c r="G204">
        <v>318.09223300999997</v>
      </c>
      <c r="H204">
        <v>2562860</v>
      </c>
      <c r="I204">
        <v>279172</v>
      </c>
    </row>
    <row r="205" spans="1:9">
      <c r="A205" t="s">
        <v>282</v>
      </c>
      <c r="B205">
        <v>43570</v>
      </c>
      <c r="C205">
        <v>102</v>
      </c>
      <c r="D205">
        <v>427.15686274500001</v>
      </c>
      <c r="E205">
        <v>8645</v>
      </c>
      <c r="F205">
        <v>55</v>
      </c>
      <c r="G205">
        <v>157.181818182</v>
      </c>
      <c r="H205">
        <v>2562860</v>
      </c>
      <c r="I205">
        <v>279172</v>
      </c>
    </row>
    <row r="206" spans="1:9">
      <c r="A206" t="s">
        <v>66</v>
      </c>
      <c r="B206">
        <v>274160</v>
      </c>
      <c r="C206">
        <v>1084</v>
      </c>
      <c r="D206">
        <v>252.915129151</v>
      </c>
      <c r="E206">
        <v>151395</v>
      </c>
      <c r="F206">
        <v>418</v>
      </c>
      <c r="G206">
        <v>362.18899521499998</v>
      </c>
      <c r="H206">
        <v>2562860</v>
      </c>
      <c r="I206">
        <v>279172</v>
      </c>
    </row>
    <row r="207" spans="1:9">
      <c r="A207" t="s">
        <v>150</v>
      </c>
      <c r="B207">
        <v>1533</v>
      </c>
      <c r="C207">
        <v>25</v>
      </c>
      <c r="D207">
        <v>61.32</v>
      </c>
      <c r="E207">
        <v>953</v>
      </c>
      <c r="F207">
        <v>14</v>
      </c>
      <c r="G207">
        <v>68.071428571400006</v>
      </c>
      <c r="H207">
        <v>2562860</v>
      </c>
      <c r="I207">
        <v>279172</v>
      </c>
    </row>
    <row r="208" spans="1:9">
      <c r="A208" t="s">
        <v>700</v>
      </c>
      <c r="B208">
        <v>13998</v>
      </c>
      <c r="C208">
        <v>122</v>
      </c>
      <c r="D208">
        <v>114.73770491800001</v>
      </c>
      <c r="E208">
        <v>4047</v>
      </c>
      <c r="F208">
        <v>39</v>
      </c>
      <c r="G208">
        <v>103.769230769</v>
      </c>
      <c r="H208">
        <v>2562860</v>
      </c>
      <c r="I208">
        <v>279172</v>
      </c>
    </row>
    <row r="209" spans="1:9">
      <c r="A209" t="s">
        <v>67</v>
      </c>
      <c r="B209">
        <v>905118</v>
      </c>
      <c r="C209">
        <v>7155</v>
      </c>
      <c r="D209">
        <v>126.50146750499999</v>
      </c>
      <c r="E209">
        <v>510278</v>
      </c>
      <c r="F209">
        <v>1878</v>
      </c>
      <c r="G209">
        <v>271.713525027</v>
      </c>
      <c r="H209">
        <v>2562860</v>
      </c>
      <c r="I209">
        <v>279172</v>
      </c>
    </row>
    <row r="210" spans="1:9">
      <c r="A210" t="s">
        <v>993</v>
      </c>
      <c r="B210">
        <v>155</v>
      </c>
      <c r="C210">
        <v>10</v>
      </c>
      <c r="D210">
        <v>15.5</v>
      </c>
      <c r="E210">
        <v>45</v>
      </c>
      <c r="F210">
        <v>5</v>
      </c>
      <c r="G210">
        <v>9</v>
      </c>
      <c r="H210">
        <v>2562860</v>
      </c>
      <c r="I210">
        <v>279172</v>
      </c>
    </row>
    <row r="211" spans="1:9">
      <c r="A211" t="s">
        <v>476</v>
      </c>
      <c r="B211">
        <v>312</v>
      </c>
      <c r="C211">
        <v>12</v>
      </c>
      <c r="D211">
        <v>26</v>
      </c>
      <c r="E211">
        <v>125</v>
      </c>
      <c r="F211">
        <v>9</v>
      </c>
      <c r="G211">
        <v>13.8888888889</v>
      </c>
      <c r="H211">
        <v>2562860</v>
      </c>
      <c r="I211">
        <v>279172</v>
      </c>
    </row>
    <row r="212" spans="1:9">
      <c r="A212" t="s">
        <v>560</v>
      </c>
      <c r="B212">
        <v>3756</v>
      </c>
      <c r="C212">
        <v>39</v>
      </c>
      <c r="D212">
        <v>96.307692307699995</v>
      </c>
      <c r="E212">
        <v>2954</v>
      </c>
      <c r="F212">
        <v>27</v>
      </c>
      <c r="G212">
        <v>109.40740740699999</v>
      </c>
      <c r="H212">
        <v>2562860</v>
      </c>
      <c r="I212">
        <v>279172</v>
      </c>
    </row>
    <row r="213" spans="1:9">
      <c r="A213" t="s">
        <v>350</v>
      </c>
      <c r="B213">
        <v>618</v>
      </c>
      <c r="C213">
        <v>27</v>
      </c>
      <c r="D213">
        <v>22.888888888899999</v>
      </c>
      <c r="E213">
        <v>224</v>
      </c>
      <c r="F213">
        <v>10</v>
      </c>
      <c r="G213">
        <v>22.4</v>
      </c>
      <c r="H213">
        <v>2562860</v>
      </c>
      <c r="I213">
        <v>279172</v>
      </c>
    </row>
    <row r="214" spans="1:9">
      <c r="A214" t="s">
        <v>351</v>
      </c>
      <c r="B214">
        <v>1912</v>
      </c>
      <c r="C214">
        <v>10</v>
      </c>
      <c r="D214">
        <v>191.2</v>
      </c>
      <c r="E214">
        <v>1500</v>
      </c>
      <c r="F214">
        <v>6</v>
      </c>
      <c r="G214">
        <v>250</v>
      </c>
      <c r="H214">
        <v>2562860</v>
      </c>
      <c r="I214">
        <v>279172</v>
      </c>
    </row>
    <row r="215" spans="1:9">
      <c r="A215" t="s">
        <v>666</v>
      </c>
      <c r="B215">
        <v>4768</v>
      </c>
      <c r="C215">
        <v>63</v>
      </c>
      <c r="D215">
        <v>75.682539682500007</v>
      </c>
      <c r="E215">
        <v>2328</v>
      </c>
      <c r="F215">
        <v>41</v>
      </c>
      <c r="G215">
        <v>56.780487804899998</v>
      </c>
      <c r="H215">
        <v>2562860</v>
      </c>
      <c r="I215">
        <v>279172</v>
      </c>
    </row>
    <row r="216" spans="1:9">
      <c r="A216" t="s">
        <v>1046</v>
      </c>
      <c r="B216">
        <v>65</v>
      </c>
      <c r="C216">
        <v>7</v>
      </c>
      <c r="D216">
        <v>9.2857142857100001</v>
      </c>
      <c r="E216">
        <v>8</v>
      </c>
      <c r="F216">
        <v>3</v>
      </c>
      <c r="G216">
        <v>2.6666666666699999</v>
      </c>
      <c r="H216">
        <v>2562860</v>
      </c>
      <c r="I216">
        <v>279172</v>
      </c>
    </row>
    <row r="217" spans="1:9">
      <c r="A217" t="s">
        <v>68</v>
      </c>
      <c r="B217">
        <v>2062037</v>
      </c>
      <c r="C217">
        <v>23926</v>
      </c>
      <c r="D217">
        <v>86.183942154999997</v>
      </c>
      <c r="E217">
        <v>1141521</v>
      </c>
      <c r="F217">
        <v>6820</v>
      </c>
      <c r="G217">
        <v>167.37844574799999</v>
      </c>
      <c r="H217">
        <v>2562860</v>
      </c>
      <c r="I217">
        <v>279172</v>
      </c>
    </row>
    <row r="218" spans="1:9">
      <c r="A218" t="s">
        <v>496</v>
      </c>
      <c r="B218">
        <v>2173</v>
      </c>
      <c r="C218">
        <v>35</v>
      </c>
      <c r="D218">
        <v>62.0857142857</v>
      </c>
      <c r="E218">
        <v>1658</v>
      </c>
      <c r="F218">
        <v>14</v>
      </c>
      <c r="G218">
        <v>118.428571429</v>
      </c>
      <c r="H218">
        <v>2562860</v>
      </c>
      <c r="I218">
        <v>279172</v>
      </c>
    </row>
    <row r="219" spans="1:9">
      <c r="A219" t="s">
        <v>972</v>
      </c>
      <c r="B219">
        <v>2817</v>
      </c>
      <c r="C219">
        <v>48</v>
      </c>
      <c r="D219">
        <v>58.6875</v>
      </c>
      <c r="E219">
        <v>433</v>
      </c>
      <c r="F219">
        <v>25</v>
      </c>
      <c r="G219">
        <v>17.32</v>
      </c>
      <c r="H219">
        <v>2562860</v>
      </c>
      <c r="I219">
        <v>279172</v>
      </c>
    </row>
    <row r="220" spans="1:9">
      <c r="A220" t="s">
        <v>69</v>
      </c>
      <c r="B220">
        <v>1839988</v>
      </c>
      <c r="C220">
        <v>10028</v>
      </c>
      <c r="D220">
        <v>183.48504188300001</v>
      </c>
      <c r="E220">
        <v>747515</v>
      </c>
      <c r="F220">
        <v>4519</v>
      </c>
      <c r="G220">
        <v>165.41602124400001</v>
      </c>
      <c r="H220">
        <v>2562860</v>
      </c>
      <c r="I220">
        <v>279172</v>
      </c>
    </row>
    <row r="221" spans="1:9">
      <c r="A221" t="s">
        <v>70</v>
      </c>
      <c r="B221">
        <v>167269</v>
      </c>
      <c r="C221">
        <v>447</v>
      </c>
      <c r="D221">
        <v>374.203579418</v>
      </c>
      <c r="E221">
        <v>31206</v>
      </c>
      <c r="F221">
        <v>224</v>
      </c>
      <c r="G221">
        <v>139.3125</v>
      </c>
      <c r="H221">
        <v>2562860</v>
      </c>
      <c r="I221">
        <v>279172</v>
      </c>
    </row>
    <row r="222" spans="1:9">
      <c r="A222" t="s">
        <v>220</v>
      </c>
      <c r="B222">
        <v>21270</v>
      </c>
      <c r="C222">
        <v>171</v>
      </c>
      <c r="D222">
        <v>124.38596491200001</v>
      </c>
      <c r="E222">
        <v>17338</v>
      </c>
      <c r="F222">
        <v>91</v>
      </c>
      <c r="G222">
        <v>190.52747252699999</v>
      </c>
      <c r="H222">
        <v>2562860</v>
      </c>
      <c r="I222">
        <v>279172</v>
      </c>
    </row>
    <row r="223" spans="1:9">
      <c r="A223" t="s">
        <v>817</v>
      </c>
      <c r="B223">
        <v>23199</v>
      </c>
      <c r="C223">
        <v>161</v>
      </c>
      <c r="D223">
        <v>144.09316770199999</v>
      </c>
      <c r="E223">
        <v>20423</v>
      </c>
      <c r="F223">
        <v>123</v>
      </c>
      <c r="G223">
        <v>166.04065040699999</v>
      </c>
      <c r="H223">
        <v>2562860</v>
      </c>
      <c r="I223">
        <v>279172</v>
      </c>
    </row>
    <row r="224" spans="1:9">
      <c r="A224" t="s">
        <v>108</v>
      </c>
      <c r="B224">
        <v>456</v>
      </c>
      <c r="C224">
        <v>11</v>
      </c>
      <c r="D224">
        <v>41.4545454545</v>
      </c>
      <c r="E224">
        <v>427</v>
      </c>
      <c r="F224">
        <v>6</v>
      </c>
      <c r="G224">
        <v>71.166666666699996</v>
      </c>
      <c r="H224">
        <v>2562860</v>
      </c>
      <c r="I224">
        <v>279172</v>
      </c>
    </row>
    <row r="225" spans="1:9">
      <c r="A225" t="s">
        <v>71</v>
      </c>
      <c r="B225">
        <v>1151775</v>
      </c>
      <c r="C225">
        <v>8244</v>
      </c>
      <c r="D225">
        <v>139.71069868999999</v>
      </c>
      <c r="E225">
        <v>711939</v>
      </c>
      <c r="F225">
        <v>2077</v>
      </c>
      <c r="G225">
        <v>342.77274915700002</v>
      </c>
      <c r="H225">
        <v>2562860</v>
      </c>
      <c r="I225">
        <v>279172</v>
      </c>
    </row>
    <row r="226" spans="1:9">
      <c r="A226" t="s">
        <v>123</v>
      </c>
      <c r="B226">
        <v>33952</v>
      </c>
      <c r="C226">
        <v>189</v>
      </c>
      <c r="D226">
        <v>179.64021163999999</v>
      </c>
      <c r="E226">
        <v>28202</v>
      </c>
      <c r="F226">
        <v>117</v>
      </c>
      <c r="G226">
        <v>241.04273504299999</v>
      </c>
      <c r="H226">
        <v>2562860</v>
      </c>
      <c r="I226">
        <v>279172</v>
      </c>
    </row>
    <row r="227" spans="1:9">
      <c r="A227" t="s">
        <v>1060</v>
      </c>
      <c r="B227">
        <v>670</v>
      </c>
      <c r="C227">
        <v>49</v>
      </c>
      <c r="D227">
        <v>13.673469387800001</v>
      </c>
      <c r="E227">
        <v>322</v>
      </c>
      <c r="F227">
        <v>32</v>
      </c>
      <c r="G227">
        <v>10.0625</v>
      </c>
      <c r="H227">
        <v>2562860</v>
      </c>
      <c r="I227">
        <v>279172</v>
      </c>
    </row>
    <row r="228" spans="1:9">
      <c r="A228" t="s">
        <v>953</v>
      </c>
      <c r="B228">
        <v>16769</v>
      </c>
      <c r="C228">
        <v>37</v>
      </c>
      <c r="D228">
        <v>453.21621621600002</v>
      </c>
      <c r="E228">
        <v>16722</v>
      </c>
      <c r="F228">
        <v>33</v>
      </c>
      <c r="G228">
        <v>506.72727272700001</v>
      </c>
      <c r="H228">
        <v>2562860</v>
      </c>
      <c r="I228">
        <v>279172</v>
      </c>
    </row>
    <row r="229" spans="1:9">
      <c r="A229" t="s">
        <v>451</v>
      </c>
      <c r="B229">
        <v>14733</v>
      </c>
      <c r="C229">
        <v>50</v>
      </c>
      <c r="D229">
        <v>294.66000000000003</v>
      </c>
      <c r="E229">
        <v>5497</v>
      </c>
      <c r="F229">
        <v>28</v>
      </c>
      <c r="G229">
        <v>196.32142857100001</v>
      </c>
      <c r="H229">
        <v>2562860</v>
      </c>
      <c r="I229">
        <v>279172</v>
      </c>
    </row>
    <row r="230" spans="1:9">
      <c r="A230" t="s">
        <v>652</v>
      </c>
      <c r="B230">
        <v>7343</v>
      </c>
      <c r="C230">
        <v>26</v>
      </c>
      <c r="D230">
        <v>282.423076923</v>
      </c>
      <c r="E230">
        <v>4662</v>
      </c>
      <c r="F230">
        <v>13</v>
      </c>
      <c r="G230">
        <v>358.61538461499998</v>
      </c>
      <c r="H230">
        <v>2562860</v>
      </c>
      <c r="I230">
        <v>279172</v>
      </c>
    </row>
    <row r="231" spans="1:9">
      <c r="A231" t="s">
        <v>713</v>
      </c>
      <c r="B231">
        <v>2652</v>
      </c>
      <c r="C231">
        <v>17</v>
      </c>
      <c r="D231">
        <v>156</v>
      </c>
      <c r="E231">
        <v>2277</v>
      </c>
      <c r="F231">
        <v>13</v>
      </c>
      <c r="G231">
        <v>175.15384615400001</v>
      </c>
      <c r="H231">
        <v>2562860</v>
      </c>
      <c r="I231">
        <v>279172</v>
      </c>
    </row>
    <row r="232" spans="1:9">
      <c r="A232" t="s">
        <v>272</v>
      </c>
      <c r="B232">
        <v>180</v>
      </c>
      <c r="C232">
        <v>13</v>
      </c>
      <c r="D232">
        <v>13.8461538462</v>
      </c>
      <c r="E232">
        <v>65</v>
      </c>
      <c r="F232">
        <v>6</v>
      </c>
      <c r="G232">
        <v>10.833333333300001</v>
      </c>
      <c r="H232">
        <v>2562860</v>
      </c>
      <c r="I232">
        <v>279172</v>
      </c>
    </row>
    <row r="233" spans="1:9">
      <c r="A233" t="s">
        <v>72</v>
      </c>
      <c r="B233">
        <v>145467</v>
      </c>
      <c r="C233">
        <v>432</v>
      </c>
      <c r="D233">
        <v>336.72916666700002</v>
      </c>
      <c r="E233">
        <v>7592</v>
      </c>
      <c r="F233">
        <v>100</v>
      </c>
      <c r="G233">
        <v>75.92</v>
      </c>
      <c r="H233">
        <v>2562860</v>
      </c>
      <c r="I233">
        <v>279172</v>
      </c>
    </row>
    <row r="234" spans="1:9">
      <c r="A234" t="s">
        <v>1003</v>
      </c>
      <c r="B234">
        <v>1393</v>
      </c>
      <c r="C234">
        <v>21</v>
      </c>
      <c r="D234">
        <v>66.333333333300004</v>
      </c>
      <c r="E234">
        <v>1152</v>
      </c>
      <c r="F234">
        <v>14</v>
      </c>
      <c r="G234">
        <v>82.285714285699996</v>
      </c>
      <c r="H234">
        <v>2562860</v>
      </c>
      <c r="I234">
        <v>279172</v>
      </c>
    </row>
    <row r="235" spans="1:9">
      <c r="A235" t="s">
        <v>1034</v>
      </c>
      <c r="B235">
        <v>4757</v>
      </c>
      <c r="C235">
        <v>39</v>
      </c>
      <c r="D235">
        <v>121.974358974</v>
      </c>
      <c r="E235">
        <v>4344</v>
      </c>
      <c r="F235">
        <v>27</v>
      </c>
      <c r="G235">
        <v>160.88888888899999</v>
      </c>
      <c r="H235">
        <v>2562860</v>
      </c>
      <c r="I235">
        <v>279172</v>
      </c>
    </row>
    <row r="236" spans="1:9">
      <c r="A236" t="s">
        <v>966</v>
      </c>
      <c r="B236">
        <v>615</v>
      </c>
      <c r="C236">
        <v>25</v>
      </c>
      <c r="D236">
        <v>24.6</v>
      </c>
      <c r="E236">
        <v>471</v>
      </c>
      <c r="F236">
        <v>17</v>
      </c>
      <c r="G236">
        <v>27.705882352900002</v>
      </c>
      <c r="H236">
        <v>2562860</v>
      </c>
      <c r="I236">
        <v>279172</v>
      </c>
    </row>
    <row r="237" spans="1:9">
      <c r="A237" t="s">
        <v>73</v>
      </c>
      <c r="B237">
        <v>7302770</v>
      </c>
      <c r="C237">
        <v>50341</v>
      </c>
      <c r="D237">
        <v>145.066049542</v>
      </c>
      <c r="E237">
        <v>3735468</v>
      </c>
      <c r="F237">
        <v>13826</v>
      </c>
      <c r="G237">
        <v>270.17705771700003</v>
      </c>
      <c r="H237">
        <v>2562860</v>
      </c>
      <c r="I237">
        <v>279172</v>
      </c>
    </row>
    <row r="238" spans="1:9">
      <c r="A238" t="s">
        <v>920</v>
      </c>
      <c r="B238">
        <v>612</v>
      </c>
      <c r="C238">
        <v>17</v>
      </c>
      <c r="D238">
        <v>36</v>
      </c>
      <c r="E238">
        <v>554</v>
      </c>
      <c r="F238">
        <v>13</v>
      </c>
      <c r="G238">
        <v>42.615384615400004</v>
      </c>
      <c r="H238">
        <v>2562860</v>
      </c>
      <c r="I238">
        <v>279172</v>
      </c>
    </row>
    <row r="239" spans="1:9">
      <c r="A239" t="s">
        <v>1062</v>
      </c>
      <c r="B239">
        <v>16711</v>
      </c>
      <c r="C239">
        <v>51</v>
      </c>
      <c r="D239">
        <v>327.66666666700002</v>
      </c>
      <c r="E239">
        <v>11640</v>
      </c>
      <c r="F239">
        <v>28</v>
      </c>
      <c r="G239">
        <v>415.71428571400003</v>
      </c>
      <c r="H239">
        <v>2562860</v>
      </c>
      <c r="I239">
        <v>279172</v>
      </c>
    </row>
  </sheetData>
  <sortState ref="A2:I239">
    <sortCondition ref="A2:A2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"/>
  <sheetViews>
    <sheetView workbookViewId="0">
      <selection activeCell="C7" sqref="C7"/>
    </sheetView>
  </sheetViews>
  <sheetFormatPr baseColWidth="10" defaultRowHeight="15" x14ac:dyDescent="0"/>
  <sheetData>
    <row r="1" spans="1: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>
      <c r="A2" t="s">
        <v>503</v>
      </c>
      <c r="B2">
        <v>0</v>
      </c>
      <c r="C2">
        <v>1</v>
      </c>
      <c r="D2">
        <v>0</v>
      </c>
      <c r="E2">
        <v>1</v>
      </c>
    </row>
    <row r="3" spans="1:5">
      <c r="A3" t="s">
        <v>510</v>
      </c>
      <c r="B3">
        <v>0</v>
      </c>
      <c r="C3">
        <v>1</v>
      </c>
      <c r="D3">
        <v>0</v>
      </c>
      <c r="E3">
        <v>1</v>
      </c>
    </row>
    <row r="4" spans="1:5">
      <c r="A4" t="s">
        <v>566</v>
      </c>
      <c r="B4">
        <v>0</v>
      </c>
      <c r="C4">
        <v>6</v>
      </c>
      <c r="D4">
        <v>0</v>
      </c>
      <c r="E4">
        <v>2</v>
      </c>
    </row>
    <row r="5" spans="1:5">
      <c r="A5" t="s">
        <v>160</v>
      </c>
      <c r="B5">
        <v>171</v>
      </c>
      <c r="C5">
        <v>115</v>
      </c>
      <c r="D5">
        <v>20</v>
      </c>
      <c r="E5">
        <v>15</v>
      </c>
    </row>
    <row r="6" spans="1:5">
      <c r="A6" t="s">
        <v>164</v>
      </c>
      <c r="B6">
        <v>10</v>
      </c>
      <c r="C6">
        <v>8</v>
      </c>
      <c r="D6">
        <v>3</v>
      </c>
      <c r="E6">
        <v>1</v>
      </c>
    </row>
    <row r="7" spans="1:5">
      <c r="A7" t="s">
        <v>170</v>
      </c>
      <c r="B7">
        <v>0</v>
      </c>
      <c r="C7">
        <v>1</v>
      </c>
      <c r="D7">
        <v>0</v>
      </c>
      <c r="E7">
        <v>1</v>
      </c>
    </row>
    <row r="8" spans="1:5">
      <c r="A8" t="s">
        <v>609</v>
      </c>
      <c r="B8">
        <v>0</v>
      </c>
      <c r="C8">
        <v>1</v>
      </c>
      <c r="D8">
        <v>0</v>
      </c>
      <c r="E8">
        <v>1</v>
      </c>
    </row>
    <row r="9" spans="1:5">
      <c r="A9" t="s">
        <v>905</v>
      </c>
      <c r="B9">
        <v>0</v>
      </c>
      <c r="C9">
        <v>6</v>
      </c>
      <c r="D9">
        <v>0</v>
      </c>
      <c r="E9">
        <v>3</v>
      </c>
    </row>
    <row r="10" spans="1:5">
      <c r="A10" t="s">
        <v>903</v>
      </c>
      <c r="B10">
        <v>3</v>
      </c>
      <c r="C10">
        <v>3</v>
      </c>
      <c r="D10">
        <v>2</v>
      </c>
      <c r="E10">
        <v>3</v>
      </c>
    </row>
    <row r="11" spans="1:5">
      <c r="A11" t="s">
        <v>906</v>
      </c>
      <c r="B11">
        <v>3</v>
      </c>
      <c r="C11">
        <v>0</v>
      </c>
      <c r="D11">
        <v>3</v>
      </c>
      <c r="E11">
        <v>0</v>
      </c>
    </row>
    <row r="12" spans="1:5">
      <c r="A12" t="s">
        <v>911</v>
      </c>
      <c r="B12">
        <v>4</v>
      </c>
      <c r="C12">
        <v>2</v>
      </c>
      <c r="D12">
        <v>2</v>
      </c>
      <c r="E12">
        <v>1</v>
      </c>
    </row>
    <row r="13" spans="1:5">
      <c r="A13" t="s">
        <v>810</v>
      </c>
      <c r="B13">
        <v>0</v>
      </c>
      <c r="C13">
        <v>4</v>
      </c>
      <c r="D13">
        <v>0</v>
      </c>
      <c r="E13">
        <v>2</v>
      </c>
    </row>
    <row r="14" spans="1:5">
      <c r="A14" t="s">
        <v>829</v>
      </c>
      <c r="B14">
        <v>75</v>
      </c>
      <c r="C14">
        <v>50</v>
      </c>
      <c r="D14">
        <v>4</v>
      </c>
      <c r="E14">
        <v>5</v>
      </c>
    </row>
    <row r="15" spans="1:5">
      <c r="A15" t="s">
        <v>621</v>
      </c>
      <c r="B15">
        <v>1</v>
      </c>
      <c r="C15">
        <v>0</v>
      </c>
      <c r="D15">
        <v>1</v>
      </c>
      <c r="E15">
        <v>0</v>
      </c>
    </row>
    <row r="16" spans="1:5">
      <c r="A16" t="s">
        <v>1</v>
      </c>
      <c r="B16">
        <v>357</v>
      </c>
      <c r="C16">
        <v>776</v>
      </c>
      <c r="D16">
        <v>26</v>
      </c>
      <c r="E16">
        <v>10</v>
      </c>
    </row>
    <row r="17" spans="1:5">
      <c r="A17" t="s">
        <v>1024</v>
      </c>
      <c r="B17">
        <v>0</v>
      </c>
      <c r="C17">
        <v>6</v>
      </c>
      <c r="D17">
        <v>0</v>
      </c>
      <c r="E17">
        <v>2</v>
      </c>
    </row>
    <row r="18" spans="1:5">
      <c r="A18" t="s">
        <v>1023</v>
      </c>
      <c r="B18">
        <v>1</v>
      </c>
      <c r="C18">
        <v>1</v>
      </c>
      <c r="D18">
        <v>1</v>
      </c>
      <c r="E18">
        <v>1</v>
      </c>
    </row>
    <row r="19" spans="1:5">
      <c r="A19" t="s">
        <v>1013</v>
      </c>
      <c r="B19">
        <v>0</v>
      </c>
      <c r="C19">
        <v>9</v>
      </c>
      <c r="D19">
        <v>0</v>
      </c>
      <c r="E19">
        <v>2</v>
      </c>
    </row>
    <row r="20" spans="1:5">
      <c r="A20" t="s">
        <v>1021</v>
      </c>
      <c r="B20">
        <v>0</v>
      </c>
      <c r="C20">
        <v>1</v>
      </c>
      <c r="D20">
        <v>0</v>
      </c>
      <c r="E20">
        <v>1</v>
      </c>
    </row>
    <row r="21" spans="1:5">
      <c r="A21" t="s">
        <v>930</v>
      </c>
      <c r="B21">
        <v>1</v>
      </c>
      <c r="C21">
        <v>0</v>
      </c>
      <c r="D21">
        <v>1</v>
      </c>
      <c r="E21">
        <v>0</v>
      </c>
    </row>
    <row r="22" spans="1:5">
      <c r="A22" t="s">
        <v>935</v>
      </c>
      <c r="B22">
        <v>1</v>
      </c>
      <c r="C22">
        <v>0</v>
      </c>
      <c r="D22">
        <v>1</v>
      </c>
      <c r="E22">
        <v>0</v>
      </c>
    </row>
    <row r="23" spans="1:5">
      <c r="A23" t="s">
        <v>744</v>
      </c>
      <c r="B23">
        <v>1</v>
      </c>
      <c r="C23">
        <v>0</v>
      </c>
      <c r="D23">
        <v>1</v>
      </c>
      <c r="E23">
        <v>0</v>
      </c>
    </row>
    <row r="24" spans="1:5">
      <c r="A24" t="s">
        <v>417</v>
      </c>
      <c r="B24">
        <v>0</v>
      </c>
      <c r="C24">
        <v>7</v>
      </c>
      <c r="D24">
        <v>0</v>
      </c>
      <c r="E24">
        <v>1</v>
      </c>
    </row>
    <row r="25" spans="1:5">
      <c r="A25" t="s">
        <v>408</v>
      </c>
      <c r="B25">
        <v>1</v>
      </c>
      <c r="C25">
        <v>1</v>
      </c>
      <c r="D25">
        <v>1</v>
      </c>
      <c r="E25">
        <v>1</v>
      </c>
    </row>
    <row r="26" spans="1:5">
      <c r="A26" t="s">
        <v>208</v>
      </c>
      <c r="B26">
        <v>2</v>
      </c>
      <c r="C26">
        <v>2</v>
      </c>
      <c r="D26">
        <v>2</v>
      </c>
      <c r="E26">
        <v>2</v>
      </c>
    </row>
    <row r="27" spans="1:5">
      <c r="A27" t="s">
        <v>206</v>
      </c>
      <c r="B27">
        <v>0</v>
      </c>
      <c r="C27">
        <v>1</v>
      </c>
      <c r="D27">
        <v>0</v>
      </c>
      <c r="E27">
        <v>1</v>
      </c>
    </row>
    <row r="28" spans="1:5">
      <c r="A28" t="s">
        <v>210</v>
      </c>
      <c r="B28">
        <v>0</v>
      </c>
      <c r="C28">
        <v>14</v>
      </c>
      <c r="D28">
        <v>0</v>
      </c>
      <c r="E28">
        <v>1</v>
      </c>
    </row>
    <row r="29" spans="1:5">
      <c r="A29" t="s">
        <v>202</v>
      </c>
      <c r="B29">
        <v>136</v>
      </c>
      <c r="C29">
        <v>0</v>
      </c>
      <c r="D29">
        <v>24</v>
      </c>
      <c r="E29">
        <v>0</v>
      </c>
    </row>
    <row r="30" spans="1:5">
      <c r="A30" t="s">
        <v>205</v>
      </c>
      <c r="B30">
        <v>0</v>
      </c>
      <c r="C30">
        <v>3</v>
      </c>
      <c r="D30">
        <v>0</v>
      </c>
      <c r="E30">
        <v>1</v>
      </c>
    </row>
    <row r="31" spans="1:5">
      <c r="A31" t="s">
        <v>199</v>
      </c>
      <c r="B31">
        <v>0</v>
      </c>
      <c r="C31">
        <v>1</v>
      </c>
      <c r="D31">
        <v>0</v>
      </c>
      <c r="E31">
        <v>1</v>
      </c>
    </row>
    <row r="32" spans="1:5">
      <c r="A32" t="s">
        <v>98</v>
      </c>
      <c r="B32">
        <v>2</v>
      </c>
      <c r="C32">
        <v>4</v>
      </c>
      <c r="D32">
        <v>2</v>
      </c>
      <c r="E32">
        <v>1</v>
      </c>
    </row>
    <row r="33" spans="1:5">
      <c r="A33" t="s">
        <v>95</v>
      </c>
      <c r="B33">
        <v>56</v>
      </c>
      <c r="C33">
        <v>50</v>
      </c>
      <c r="D33">
        <v>6</v>
      </c>
      <c r="E33">
        <v>4</v>
      </c>
    </row>
    <row r="34" spans="1:5">
      <c r="A34" t="s">
        <v>2</v>
      </c>
      <c r="B34">
        <v>58</v>
      </c>
      <c r="C34">
        <v>317</v>
      </c>
      <c r="D34">
        <v>15</v>
      </c>
      <c r="E34">
        <v>12</v>
      </c>
    </row>
    <row r="35" spans="1:5">
      <c r="A35" t="s">
        <v>839</v>
      </c>
      <c r="B35">
        <v>0</v>
      </c>
      <c r="C35">
        <v>1</v>
      </c>
      <c r="D35">
        <v>0</v>
      </c>
      <c r="E35">
        <v>1</v>
      </c>
    </row>
    <row r="36" spans="1:5">
      <c r="A36" t="s">
        <v>845</v>
      </c>
      <c r="B36">
        <v>1</v>
      </c>
      <c r="C36">
        <v>0</v>
      </c>
      <c r="D36">
        <v>1</v>
      </c>
      <c r="E36">
        <v>0</v>
      </c>
    </row>
    <row r="37" spans="1:5">
      <c r="A37" t="s">
        <v>511</v>
      </c>
      <c r="B37">
        <v>2</v>
      </c>
      <c r="C37">
        <v>0</v>
      </c>
      <c r="D37">
        <v>1</v>
      </c>
      <c r="E37">
        <v>0</v>
      </c>
    </row>
    <row r="38" spans="1:5">
      <c r="A38" t="s">
        <v>697</v>
      </c>
      <c r="B38">
        <v>147</v>
      </c>
      <c r="C38">
        <v>8</v>
      </c>
      <c r="D38">
        <v>21</v>
      </c>
      <c r="E38">
        <v>4</v>
      </c>
    </row>
    <row r="39" spans="1:5">
      <c r="A39" t="s">
        <v>522</v>
      </c>
      <c r="B39">
        <v>0</v>
      </c>
      <c r="C39">
        <v>10</v>
      </c>
      <c r="D39">
        <v>0</v>
      </c>
      <c r="E39">
        <v>2</v>
      </c>
    </row>
    <row r="40" spans="1:5">
      <c r="A40" t="s">
        <v>526</v>
      </c>
      <c r="B40">
        <v>0</v>
      </c>
      <c r="C40">
        <v>7</v>
      </c>
      <c r="D40">
        <v>0</v>
      </c>
      <c r="E40">
        <v>3</v>
      </c>
    </row>
    <row r="41" spans="1:5">
      <c r="A41" t="s">
        <v>327</v>
      </c>
      <c r="B41">
        <v>1</v>
      </c>
      <c r="C41">
        <v>1</v>
      </c>
      <c r="D41">
        <v>1</v>
      </c>
      <c r="E41">
        <v>1</v>
      </c>
    </row>
    <row r="42" spans="1:5">
      <c r="A42" t="s">
        <v>324</v>
      </c>
      <c r="B42">
        <v>0</v>
      </c>
      <c r="C42">
        <v>1</v>
      </c>
      <c r="D42">
        <v>0</v>
      </c>
      <c r="E42">
        <v>1</v>
      </c>
    </row>
    <row r="43" spans="1:5">
      <c r="A43" t="s">
        <v>230</v>
      </c>
      <c r="B43">
        <v>0</v>
      </c>
      <c r="C43">
        <v>1</v>
      </c>
      <c r="D43">
        <v>0</v>
      </c>
      <c r="E43">
        <v>1</v>
      </c>
    </row>
    <row r="44" spans="1:5">
      <c r="A44" t="s">
        <v>866</v>
      </c>
      <c r="B44">
        <v>1</v>
      </c>
      <c r="C44">
        <v>0</v>
      </c>
      <c r="D44">
        <v>1</v>
      </c>
      <c r="E44">
        <v>0</v>
      </c>
    </row>
    <row r="45" spans="1:5">
      <c r="A45" t="s">
        <v>224</v>
      </c>
      <c r="B45">
        <v>0</v>
      </c>
      <c r="C45">
        <v>1</v>
      </c>
      <c r="D45">
        <v>0</v>
      </c>
      <c r="E45">
        <v>1</v>
      </c>
    </row>
    <row r="46" spans="1:5">
      <c r="A46" t="s">
        <v>216</v>
      </c>
      <c r="B46">
        <v>0</v>
      </c>
      <c r="C46">
        <v>1</v>
      </c>
      <c r="D46">
        <v>0</v>
      </c>
      <c r="E46">
        <v>1</v>
      </c>
    </row>
    <row r="47" spans="1:5">
      <c r="A47" t="s">
        <v>219</v>
      </c>
      <c r="B47">
        <v>1</v>
      </c>
      <c r="C47">
        <v>0</v>
      </c>
      <c r="D47">
        <v>1</v>
      </c>
      <c r="E47">
        <v>0</v>
      </c>
    </row>
    <row r="48" spans="1:5">
      <c r="A48" t="s">
        <v>212</v>
      </c>
      <c r="B48">
        <v>0</v>
      </c>
      <c r="C48">
        <v>1</v>
      </c>
      <c r="D48">
        <v>0</v>
      </c>
      <c r="E48">
        <v>1</v>
      </c>
    </row>
    <row r="49" spans="1:5">
      <c r="A49" t="s">
        <v>3</v>
      </c>
      <c r="B49">
        <v>11884</v>
      </c>
      <c r="C49">
        <v>12488</v>
      </c>
      <c r="D49">
        <v>98</v>
      </c>
      <c r="E49">
        <v>76</v>
      </c>
    </row>
    <row r="50" spans="1:5">
      <c r="A50" t="s">
        <v>639</v>
      </c>
      <c r="B50">
        <v>347</v>
      </c>
      <c r="C50">
        <v>3</v>
      </c>
      <c r="D50">
        <v>26</v>
      </c>
      <c r="E50">
        <v>3</v>
      </c>
    </row>
    <row r="51" spans="1:5">
      <c r="A51" t="s">
        <v>640</v>
      </c>
      <c r="B51">
        <v>2</v>
      </c>
      <c r="C51">
        <v>0</v>
      </c>
      <c r="D51">
        <v>1</v>
      </c>
      <c r="E51">
        <v>0</v>
      </c>
    </row>
    <row r="52" spans="1:5">
      <c r="A52" t="s">
        <v>641</v>
      </c>
      <c r="B52">
        <v>5</v>
      </c>
      <c r="C52">
        <v>64</v>
      </c>
      <c r="D52">
        <v>3</v>
      </c>
      <c r="E52">
        <v>9</v>
      </c>
    </row>
    <row r="53" spans="1:5">
      <c r="A53" t="s">
        <v>642</v>
      </c>
      <c r="B53">
        <v>4</v>
      </c>
      <c r="C53">
        <v>0</v>
      </c>
      <c r="D53">
        <v>2</v>
      </c>
      <c r="E53">
        <v>0</v>
      </c>
    </row>
    <row r="54" spans="1:5">
      <c r="A54" t="s">
        <v>643</v>
      </c>
      <c r="B54">
        <v>1</v>
      </c>
      <c r="C54">
        <v>0</v>
      </c>
      <c r="D54">
        <v>1</v>
      </c>
      <c r="E54">
        <v>0</v>
      </c>
    </row>
    <row r="55" spans="1:5">
      <c r="A55" t="s">
        <v>644</v>
      </c>
      <c r="B55">
        <v>9</v>
      </c>
      <c r="C55">
        <v>1</v>
      </c>
      <c r="D55">
        <v>5</v>
      </c>
      <c r="E55">
        <v>1</v>
      </c>
    </row>
    <row r="56" spans="1:5">
      <c r="A56" t="s">
        <v>631</v>
      </c>
      <c r="B56">
        <v>3</v>
      </c>
      <c r="C56">
        <v>0</v>
      </c>
      <c r="D56">
        <v>2</v>
      </c>
      <c r="E56">
        <v>0</v>
      </c>
    </row>
    <row r="57" spans="1:5">
      <c r="A57" t="s">
        <v>633</v>
      </c>
      <c r="B57">
        <v>1</v>
      </c>
      <c r="C57">
        <v>1</v>
      </c>
      <c r="D57">
        <v>1</v>
      </c>
      <c r="E57">
        <v>1</v>
      </c>
    </row>
    <row r="58" spans="1:5">
      <c r="A58" t="s">
        <v>634</v>
      </c>
      <c r="B58">
        <v>1</v>
      </c>
      <c r="C58">
        <v>0</v>
      </c>
      <c r="D58">
        <v>1</v>
      </c>
      <c r="E58">
        <v>0</v>
      </c>
    </row>
    <row r="59" spans="1:5">
      <c r="A59" t="s">
        <v>434</v>
      </c>
      <c r="B59">
        <v>95</v>
      </c>
      <c r="C59">
        <v>526</v>
      </c>
      <c r="D59">
        <v>13</v>
      </c>
      <c r="E59">
        <v>37</v>
      </c>
    </row>
    <row r="60" spans="1:5">
      <c r="A60" t="s">
        <v>432</v>
      </c>
      <c r="B60">
        <v>0</v>
      </c>
      <c r="C60">
        <v>1</v>
      </c>
      <c r="D60">
        <v>0</v>
      </c>
      <c r="E60">
        <v>1</v>
      </c>
    </row>
    <row r="61" spans="1:5">
      <c r="A61" t="s">
        <v>422</v>
      </c>
      <c r="B61">
        <v>73</v>
      </c>
      <c r="C61">
        <v>193</v>
      </c>
      <c r="D61">
        <v>8</v>
      </c>
      <c r="E61">
        <v>18</v>
      </c>
    </row>
    <row r="62" spans="1:5">
      <c r="A62" t="s">
        <v>259</v>
      </c>
      <c r="B62">
        <v>0</v>
      </c>
      <c r="C62">
        <v>3</v>
      </c>
      <c r="D62">
        <v>0</v>
      </c>
      <c r="E62">
        <v>1</v>
      </c>
    </row>
    <row r="63" spans="1:5">
      <c r="A63" t="s">
        <v>437</v>
      </c>
      <c r="B63">
        <v>0</v>
      </c>
      <c r="C63">
        <v>4</v>
      </c>
      <c r="D63">
        <v>0</v>
      </c>
      <c r="E63">
        <v>2</v>
      </c>
    </row>
    <row r="64" spans="1:5">
      <c r="A64" t="s">
        <v>294</v>
      </c>
      <c r="B64">
        <v>0</v>
      </c>
      <c r="C64">
        <v>1</v>
      </c>
      <c r="D64">
        <v>0</v>
      </c>
      <c r="E64">
        <v>1</v>
      </c>
    </row>
    <row r="65" spans="1:5">
      <c r="A65" t="s">
        <v>443</v>
      </c>
      <c r="B65">
        <v>2</v>
      </c>
      <c r="C65">
        <v>3</v>
      </c>
      <c r="D65">
        <v>1</v>
      </c>
      <c r="E65">
        <v>1</v>
      </c>
    </row>
    <row r="66" spans="1:5">
      <c r="A66" t="s">
        <v>450</v>
      </c>
      <c r="B66">
        <v>1</v>
      </c>
      <c r="C66">
        <v>0</v>
      </c>
      <c r="D66">
        <v>1</v>
      </c>
      <c r="E66">
        <v>0</v>
      </c>
    </row>
    <row r="67" spans="1:5">
      <c r="A67" t="s">
        <v>447</v>
      </c>
      <c r="B67">
        <v>0</v>
      </c>
      <c r="C67">
        <v>1</v>
      </c>
      <c r="D67">
        <v>0</v>
      </c>
      <c r="E67">
        <v>1</v>
      </c>
    </row>
    <row r="68" spans="1:5">
      <c r="A68" t="s">
        <v>446</v>
      </c>
      <c r="B68">
        <v>0</v>
      </c>
      <c r="C68">
        <v>1</v>
      </c>
      <c r="D68">
        <v>0</v>
      </c>
      <c r="E68">
        <v>1</v>
      </c>
    </row>
    <row r="69" spans="1:5">
      <c r="A69" t="s">
        <v>105</v>
      </c>
      <c r="B69">
        <v>0</v>
      </c>
      <c r="C69">
        <v>1</v>
      </c>
      <c r="D69">
        <v>0</v>
      </c>
      <c r="E69">
        <v>1</v>
      </c>
    </row>
    <row r="70" spans="1:5">
      <c r="A70" t="s">
        <v>139</v>
      </c>
      <c r="B70">
        <v>0</v>
      </c>
      <c r="C70">
        <v>1</v>
      </c>
      <c r="D70">
        <v>0</v>
      </c>
      <c r="E70">
        <v>1</v>
      </c>
    </row>
    <row r="71" spans="1:5">
      <c r="A71" t="s">
        <v>765</v>
      </c>
      <c r="B71">
        <v>186</v>
      </c>
      <c r="C71">
        <v>64</v>
      </c>
      <c r="D71">
        <v>34</v>
      </c>
      <c r="E71">
        <v>7</v>
      </c>
    </row>
    <row r="72" spans="1:5">
      <c r="A72" t="s">
        <v>763</v>
      </c>
      <c r="B72">
        <v>17</v>
      </c>
      <c r="C72">
        <v>0</v>
      </c>
      <c r="D72">
        <v>9</v>
      </c>
      <c r="E72">
        <v>0</v>
      </c>
    </row>
    <row r="73" spans="1:5">
      <c r="A73" t="s">
        <v>555</v>
      </c>
      <c r="B73">
        <v>2</v>
      </c>
      <c r="C73">
        <v>1</v>
      </c>
      <c r="D73">
        <v>2</v>
      </c>
      <c r="E73">
        <v>1</v>
      </c>
    </row>
    <row r="74" spans="1:5">
      <c r="A74" t="s">
        <v>567</v>
      </c>
      <c r="B74">
        <v>0</v>
      </c>
      <c r="C74">
        <v>7</v>
      </c>
      <c r="D74">
        <v>0</v>
      </c>
      <c r="E74">
        <v>4</v>
      </c>
    </row>
    <row r="75" spans="1:5">
      <c r="A75" t="s">
        <v>570</v>
      </c>
      <c r="B75">
        <v>2</v>
      </c>
      <c r="C75">
        <v>0</v>
      </c>
      <c r="D75">
        <v>1</v>
      </c>
      <c r="E75">
        <v>0</v>
      </c>
    </row>
    <row r="76" spans="1:5">
      <c r="A76" t="s">
        <v>231</v>
      </c>
      <c r="B76">
        <v>7</v>
      </c>
      <c r="C76">
        <v>6</v>
      </c>
      <c r="D76">
        <v>3</v>
      </c>
      <c r="E76">
        <v>2</v>
      </c>
    </row>
    <row r="77" spans="1:5">
      <c r="A77" t="s">
        <v>919</v>
      </c>
      <c r="B77">
        <v>0</v>
      </c>
      <c r="C77">
        <v>2</v>
      </c>
      <c r="D77">
        <v>0</v>
      </c>
      <c r="E77">
        <v>1</v>
      </c>
    </row>
    <row r="78" spans="1:5">
      <c r="A78" t="s">
        <v>4</v>
      </c>
      <c r="B78">
        <v>774</v>
      </c>
      <c r="C78">
        <v>1658</v>
      </c>
      <c r="D78">
        <v>38</v>
      </c>
      <c r="E78">
        <v>59</v>
      </c>
    </row>
    <row r="79" spans="1:5">
      <c r="A79" t="s">
        <v>968</v>
      </c>
      <c r="B79">
        <v>0</v>
      </c>
      <c r="C79">
        <v>1</v>
      </c>
      <c r="D79">
        <v>0</v>
      </c>
      <c r="E79">
        <v>1</v>
      </c>
    </row>
    <row r="80" spans="1:5">
      <c r="A80" t="s">
        <v>967</v>
      </c>
      <c r="B80">
        <v>1</v>
      </c>
      <c r="C80">
        <v>0</v>
      </c>
      <c r="D80">
        <v>1</v>
      </c>
      <c r="E80">
        <v>0</v>
      </c>
    </row>
    <row r="81" spans="1:5">
      <c r="A81" t="s">
        <v>629</v>
      </c>
      <c r="B81">
        <v>357</v>
      </c>
      <c r="C81">
        <v>502</v>
      </c>
      <c r="D81">
        <v>24</v>
      </c>
      <c r="E81">
        <v>16</v>
      </c>
    </row>
    <row r="82" spans="1:5">
      <c r="A82" t="s">
        <v>626</v>
      </c>
      <c r="B82">
        <v>5</v>
      </c>
      <c r="C82">
        <v>1</v>
      </c>
      <c r="D82">
        <v>4</v>
      </c>
      <c r="E82">
        <v>1</v>
      </c>
    </row>
    <row r="83" spans="1:5">
      <c r="A83" t="s">
        <v>627</v>
      </c>
      <c r="B83">
        <v>29</v>
      </c>
      <c r="C83">
        <v>9</v>
      </c>
      <c r="D83">
        <v>3</v>
      </c>
      <c r="E83">
        <v>1</v>
      </c>
    </row>
    <row r="84" spans="1:5">
      <c r="A84" t="s">
        <v>615</v>
      </c>
      <c r="B84">
        <v>1</v>
      </c>
      <c r="C84">
        <v>2</v>
      </c>
      <c r="D84">
        <v>1</v>
      </c>
      <c r="E84">
        <v>2</v>
      </c>
    </row>
    <row r="85" spans="1:5">
      <c r="A85" t="s">
        <v>616</v>
      </c>
      <c r="B85">
        <v>2</v>
      </c>
      <c r="C85">
        <v>3</v>
      </c>
      <c r="D85">
        <v>1</v>
      </c>
      <c r="E85">
        <v>1</v>
      </c>
    </row>
    <row r="86" spans="1:5">
      <c r="A86" t="s">
        <v>364</v>
      </c>
      <c r="B86">
        <v>0</v>
      </c>
      <c r="C86">
        <v>6</v>
      </c>
      <c r="D86">
        <v>0</v>
      </c>
      <c r="E86">
        <v>2</v>
      </c>
    </row>
    <row r="87" spans="1:5">
      <c r="A87" t="s">
        <v>619</v>
      </c>
      <c r="B87">
        <v>0</v>
      </c>
      <c r="C87">
        <v>2</v>
      </c>
      <c r="D87">
        <v>0</v>
      </c>
      <c r="E87">
        <v>1</v>
      </c>
    </row>
    <row r="88" spans="1:5">
      <c r="A88" t="s">
        <v>490</v>
      </c>
      <c r="B88">
        <v>0</v>
      </c>
      <c r="C88">
        <v>4</v>
      </c>
      <c r="D88">
        <v>0</v>
      </c>
      <c r="E88">
        <v>1</v>
      </c>
    </row>
    <row r="89" spans="1:5">
      <c r="A89" t="s">
        <v>932</v>
      </c>
      <c r="B89">
        <v>0</v>
      </c>
      <c r="C89">
        <v>1</v>
      </c>
      <c r="D89">
        <v>0</v>
      </c>
      <c r="E89">
        <v>1</v>
      </c>
    </row>
    <row r="90" spans="1:5">
      <c r="A90" t="s">
        <v>899</v>
      </c>
      <c r="B90">
        <v>0</v>
      </c>
      <c r="C90">
        <v>3</v>
      </c>
      <c r="D90">
        <v>0</v>
      </c>
      <c r="E90">
        <v>1</v>
      </c>
    </row>
    <row r="91" spans="1:5">
      <c r="A91" t="s">
        <v>1018</v>
      </c>
      <c r="B91">
        <v>0</v>
      </c>
      <c r="C91">
        <v>2</v>
      </c>
      <c r="D91">
        <v>0</v>
      </c>
      <c r="E91">
        <v>1</v>
      </c>
    </row>
    <row r="92" spans="1:5">
      <c r="A92" t="s">
        <v>1014</v>
      </c>
      <c r="B92">
        <v>1</v>
      </c>
      <c r="C92">
        <v>0</v>
      </c>
      <c r="D92">
        <v>1</v>
      </c>
      <c r="E92">
        <v>0</v>
      </c>
    </row>
    <row r="93" spans="1:5">
      <c r="A93" t="s">
        <v>1015</v>
      </c>
      <c r="B93">
        <v>0</v>
      </c>
      <c r="C93">
        <v>1</v>
      </c>
      <c r="D93">
        <v>0</v>
      </c>
      <c r="E93">
        <v>1</v>
      </c>
    </row>
    <row r="94" spans="1:5">
      <c r="A94" t="s">
        <v>302</v>
      </c>
      <c r="B94">
        <v>0</v>
      </c>
      <c r="C94">
        <v>3</v>
      </c>
      <c r="D94">
        <v>0</v>
      </c>
      <c r="E94">
        <v>2</v>
      </c>
    </row>
    <row r="95" spans="1:5">
      <c r="A95" t="s">
        <v>1022</v>
      </c>
      <c r="B95">
        <v>0</v>
      </c>
      <c r="C95">
        <v>7</v>
      </c>
      <c r="D95">
        <v>0</v>
      </c>
      <c r="E95">
        <v>3</v>
      </c>
    </row>
    <row r="96" spans="1:5">
      <c r="A96" t="s">
        <v>157</v>
      </c>
      <c r="B96">
        <v>13</v>
      </c>
      <c r="C96">
        <v>3</v>
      </c>
      <c r="D96">
        <v>1</v>
      </c>
      <c r="E96">
        <v>1</v>
      </c>
    </row>
    <row r="97" spans="1:5">
      <c r="A97" t="s">
        <v>172</v>
      </c>
      <c r="B97">
        <v>1</v>
      </c>
      <c r="C97">
        <v>0</v>
      </c>
      <c r="D97">
        <v>1</v>
      </c>
      <c r="E97">
        <v>0</v>
      </c>
    </row>
    <row r="98" spans="1:5">
      <c r="A98" t="s">
        <v>497</v>
      </c>
      <c r="B98">
        <v>0</v>
      </c>
      <c r="C98">
        <v>14</v>
      </c>
      <c r="D98">
        <v>0</v>
      </c>
      <c r="E98">
        <v>2</v>
      </c>
    </row>
    <row r="99" spans="1:5">
      <c r="A99" t="s">
        <v>5</v>
      </c>
      <c r="B99">
        <v>1409</v>
      </c>
      <c r="C99">
        <v>1874</v>
      </c>
      <c r="D99">
        <v>49</v>
      </c>
      <c r="E99">
        <v>54</v>
      </c>
    </row>
    <row r="100" spans="1:5">
      <c r="A100" t="s">
        <v>498</v>
      </c>
      <c r="B100">
        <v>0</v>
      </c>
      <c r="C100">
        <v>1</v>
      </c>
      <c r="D100">
        <v>0</v>
      </c>
      <c r="E100">
        <v>1</v>
      </c>
    </row>
    <row r="101" spans="1:5">
      <c r="A101" t="s">
        <v>6</v>
      </c>
      <c r="B101">
        <v>2223</v>
      </c>
      <c r="C101">
        <v>1878</v>
      </c>
      <c r="D101">
        <v>64</v>
      </c>
      <c r="E101">
        <v>55</v>
      </c>
    </row>
    <row r="102" spans="1:5">
      <c r="A102" t="s">
        <v>507</v>
      </c>
      <c r="B102">
        <v>5</v>
      </c>
      <c r="C102">
        <v>0</v>
      </c>
      <c r="D102">
        <v>2</v>
      </c>
      <c r="E102">
        <v>0</v>
      </c>
    </row>
    <row r="103" spans="1:5">
      <c r="A103" t="s">
        <v>509</v>
      </c>
      <c r="B103">
        <v>1</v>
      </c>
      <c r="C103">
        <v>0</v>
      </c>
      <c r="D103">
        <v>1</v>
      </c>
      <c r="E103">
        <v>0</v>
      </c>
    </row>
    <row r="104" spans="1:5">
      <c r="A104" t="s">
        <v>508</v>
      </c>
      <c r="B104">
        <v>1</v>
      </c>
      <c r="C104">
        <v>0</v>
      </c>
      <c r="D104">
        <v>1</v>
      </c>
      <c r="E104">
        <v>0</v>
      </c>
    </row>
    <row r="105" spans="1:5">
      <c r="A105" t="s">
        <v>586</v>
      </c>
      <c r="B105">
        <v>0</v>
      </c>
      <c r="C105">
        <v>6</v>
      </c>
      <c r="D105">
        <v>0</v>
      </c>
      <c r="E105">
        <v>2</v>
      </c>
    </row>
    <row r="106" spans="1:5">
      <c r="A106" t="s">
        <v>515</v>
      </c>
      <c r="B106">
        <v>2</v>
      </c>
      <c r="C106">
        <v>0</v>
      </c>
      <c r="D106">
        <v>2</v>
      </c>
      <c r="E106">
        <v>0</v>
      </c>
    </row>
    <row r="107" spans="1:5">
      <c r="A107" t="s">
        <v>520</v>
      </c>
      <c r="B107">
        <v>0</v>
      </c>
      <c r="C107">
        <v>3</v>
      </c>
      <c r="D107">
        <v>0</v>
      </c>
      <c r="E107">
        <v>1</v>
      </c>
    </row>
    <row r="108" spans="1:5">
      <c r="A108" t="s">
        <v>843</v>
      </c>
      <c r="B108">
        <v>0</v>
      </c>
      <c r="C108">
        <v>12</v>
      </c>
      <c r="D108">
        <v>0</v>
      </c>
      <c r="E108">
        <v>3</v>
      </c>
    </row>
    <row r="109" spans="1:5">
      <c r="A109" t="s">
        <v>840</v>
      </c>
      <c r="B109">
        <v>0</v>
      </c>
      <c r="C109">
        <v>2</v>
      </c>
      <c r="D109">
        <v>0</v>
      </c>
      <c r="E109">
        <v>2</v>
      </c>
    </row>
    <row r="110" spans="1:5">
      <c r="A110" t="s">
        <v>397</v>
      </c>
      <c r="B110">
        <v>0</v>
      </c>
      <c r="C110">
        <v>9</v>
      </c>
      <c r="D110">
        <v>0</v>
      </c>
      <c r="E110">
        <v>2</v>
      </c>
    </row>
    <row r="111" spans="1:5">
      <c r="A111" t="s">
        <v>853</v>
      </c>
      <c r="B111">
        <v>2</v>
      </c>
      <c r="C111">
        <v>2</v>
      </c>
      <c r="D111">
        <v>2</v>
      </c>
      <c r="E111">
        <v>2</v>
      </c>
    </row>
    <row r="112" spans="1:5">
      <c r="A112" t="s">
        <v>849</v>
      </c>
      <c r="B112">
        <v>0</v>
      </c>
      <c r="C112">
        <v>4</v>
      </c>
      <c r="D112">
        <v>0</v>
      </c>
      <c r="E112">
        <v>1</v>
      </c>
    </row>
    <row r="113" spans="1:5">
      <c r="A113" t="s">
        <v>931</v>
      </c>
      <c r="B113">
        <v>0</v>
      </c>
      <c r="C113">
        <v>1</v>
      </c>
      <c r="D113">
        <v>0</v>
      </c>
      <c r="E113">
        <v>1</v>
      </c>
    </row>
    <row r="114" spans="1:5">
      <c r="A114" t="s">
        <v>933</v>
      </c>
      <c r="B114">
        <v>0</v>
      </c>
      <c r="C114">
        <v>2</v>
      </c>
      <c r="D114">
        <v>0</v>
      </c>
      <c r="E114">
        <v>1</v>
      </c>
    </row>
    <row r="115" spans="1:5">
      <c r="A115" t="s">
        <v>320</v>
      </c>
      <c r="B115">
        <v>0</v>
      </c>
      <c r="C115">
        <v>1</v>
      </c>
      <c r="D115">
        <v>0</v>
      </c>
      <c r="E115">
        <v>1</v>
      </c>
    </row>
    <row r="116" spans="1:5">
      <c r="A116" t="s">
        <v>321</v>
      </c>
      <c r="B116">
        <v>3</v>
      </c>
      <c r="C116">
        <v>0</v>
      </c>
      <c r="D116">
        <v>1</v>
      </c>
      <c r="E116">
        <v>0</v>
      </c>
    </row>
    <row r="117" spans="1:5">
      <c r="A117" t="s">
        <v>315</v>
      </c>
      <c r="B117">
        <v>0</v>
      </c>
      <c r="C117">
        <v>4</v>
      </c>
      <c r="D117">
        <v>0</v>
      </c>
      <c r="E117">
        <v>2</v>
      </c>
    </row>
    <row r="118" spans="1:5">
      <c r="A118" t="s">
        <v>323</v>
      </c>
      <c r="B118">
        <v>0</v>
      </c>
      <c r="C118">
        <v>19</v>
      </c>
      <c r="D118">
        <v>0</v>
      </c>
      <c r="E118">
        <v>3</v>
      </c>
    </row>
    <row r="119" spans="1:5">
      <c r="A119" t="s">
        <v>414</v>
      </c>
      <c r="B119">
        <v>2</v>
      </c>
      <c r="C119">
        <v>4</v>
      </c>
      <c r="D119">
        <v>2</v>
      </c>
      <c r="E119">
        <v>2</v>
      </c>
    </row>
    <row r="120" spans="1:5">
      <c r="A120" t="s">
        <v>403</v>
      </c>
      <c r="B120">
        <v>0</v>
      </c>
      <c r="C120">
        <v>5</v>
      </c>
      <c r="D120">
        <v>0</v>
      </c>
      <c r="E120">
        <v>3</v>
      </c>
    </row>
    <row r="121" spans="1:5">
      <c r="A121" t="s">
        <v>100</v>
      </c>
      <c r="B121">
        <v>0</v>
      </c>
      <c r="C121">
        <v>1</v>
      </c>
      <c r="D121">
        <v>0</v>
      </c>
      <c r="E121">
        <v>1</v>
      </c>
    </row>
    <row r="122" spans="1:5">
      <c r="A122" t="s">
        <v>833</v>
      </c>
      <c r="B122">
        <v>0</v>
      </c>
      <c r="C122">
        <v>13</v>
      </c>
      <c r="D122">
        <v>0</v>
      </c>
      <c r="E122">
        <v>2</v>
      </c>
    </row>
    <row r="123" spans="1:5">
      <c r="A123" t="s">
        <v>832</v>
      </c>
      <c r="B123">
        <v>0</v>
      </c>
      <c r="C123">
        <v>1</v>
      </c>
      <c r="D123">
        <v>0</v>
      </c>
      <c r="E123">
        <v>1</v>
      </c>
    </row>
    <row r="124" spans="1:5">
      <c r="A124" t="s">
        <v>7</v>
      </c>
      <c r="B124">
        <v>1508</v>
      </c>
      <c r="C124">
        <v>344</v>
      </c>
      <c r="D124">
        <v>40</v>
      </c>
      <c r="E124">
        <v>12</v>
      </c>
    </row>
    <row r="125" spans="1:5">
      <c r="A125" t="s">
        <v>201</v>
      </c>
      <c r="B125">
        <v>0</v>
      </c>
      <c r="C125">
        <v>1</v>
      </c>
      <c r="D125">
        <v>0</v>
      </c>
      <c r="E125">
        <v>1</v>
      </c>
    </row>
    <row r="126" spans="1:5">
      <c r="A126" t="s">
        <v>192</v>
      </c>
      <c r="B126">
        <v>0</v>
      </c>
      <c r="C126">
        <v>30</v>
      </c>
      <c r="D126">
        <v>0</v>
      </c>
      <c r="E126">
        <v>3</v>
      </c>
    </row>
    <row r="127" spans="1:5">
      <c r="A127" t="s">
        <v>859</v>
      </c>
      <c r="B127">
        <v>0</v>
      </c>
      <c r="C127">
        <v>1</v>
      </c>
      <c r="D127">
        <v>0</v>
      </c>
      <c r="E127">
        <v>1</v>
      </c>
    </row>
    <row r="128" spans="1:5">
      <c r="A128" t="s">
        <v>858</v>
      </c>
      <c r="B128">
        <v>0</v>
      </c>
      <c r="C128">
        <v>11</v>
      </c>
      <c r="D128">
        <v>0</v>
      </c>
      <c r="E128">
        <v>1</v>
      </c>
    </row>
    <row r="129" spans="1:5">
      <c r="A129" t="s">
        <v>229</v>
      </c>
      <c r="B129">
        <v>11</v>
      </c>
      <c r="C129">
        <v>2</v>
      </c>
      <c r="D129">
        <v>6</v>
      </c>
      <c r="E129">
        <v>1</v>
      </c>
    </row>
    <row r="130" spans="1:5">
      <c r="A130" t="s">
        <v>227</v>
      </c>
      <c r="B130">
        <v>212</v>
      </c>
      <c r="C130">
        <v>406</v>
      </c>
      <c r="D130">
        <v>14</v>
      </c>
      <c r="E130">
        <v>27</v>
      </c>
    </row>
    <row r="131" spans="1:5">
      <c r="A131" t="s">
        <v>225</v>
      </c>
      <c r="B131">
        <v>1</v>
      </c>
      <c r="C131">
        <v>1</v>
      </c>
      <c r="D131">
        <v>1</v>
      </c>
      <c r="E131">
        <v>1</v>
      </c>
    </row>
    <row r="132" spans="1:5">
      <c r="A132" t="s">
        <v>552</v>
      </c>
      <c r="B132">
        <v>1</v>
      </c>
      <c r="C132">
        <v>0</v>
      </c>
      <c r="D132">
        <v>1</v>
      </c>
      <c r="E132">
        <v>0</v>
      </c>
    </row>
    <row r="133" spans="1:5">
      <c r="A133" t="s">
        <v>548</v>
      </c>
      <c r="B133">
        <v>0</v>
      </c>
      <c r="C133">
        <v>5</v>
      </c>
      <c r="D133">
        <v>0</v>
      </c>
      <c r="E133">
        <v>3</v>
      </c>
    </row>
    <row r="134" spans="1:5">
      <c r="A134" t="s">
        <v>546</v>
      </c>
      <c r="B134">
        <v>0</v>
      </c>
      <c r="C134">
        <v>1</v>
      </c>
      <c r="D134">
        <v>0</v>
      </c>
      <c r="E134">
        <v>1</v>
      </c>
    </row>
    <row r="135" spans="1:5">
      <c r="A135" t="s">
        <v>638</v>
      </c>
      <c r="B135">
        <v>1</v>
      </c>
      <c r="C135">
        <v>0</v>
      </c>
      <c r="D135">
        <v>1</v>
      </c>
      <c r="E135">
        <v>0</v>
      </c>
    </row>
    <row r="136" spans="1:5">
      <c r="A136" t="s">
        <v>962</v>
      </c>
      <c r="B136">
        <v>128</v>
      </c>
      <c r="C136">
        <v>47</v>
      </c>
      <c r="D136">
        <v>10</v>
      </c>
      <c r="E136">
        <v>3</v>
      </c>
    </row>
    <row r="137" spans="1:5">
      <c r="A137" t="s">
        <v>963</v>
      </c>
      <c r="B137">
        <v>1</v>
      </c>
      <c r="C137">
        <v>0</v>
      </c>
      <c r="D137">
        <v>1</v>
      </c>
      <c r="E137">
        <v>0</v>
      </c>
    </row>
    <row r="138" spans="1:5">
      <c r="A138" t="s">
        <v>8</v>
      </c>
      <c r="B138">
        <v>3667</v>
      </c>
      <c r="C138">
        <v>25742</v>
      </c>
      <c r="D138">
        <v>57</v>
      </c>
      <c r="E138">
        <v>77</v>
      </c>
    </row>
    <row r="139" spans="1:5">
      <c r="A139" t="s">
        <v>959</v>
      </c>
      <c r="B139">
        <v>2</v>
      </c>
      <c r="C139">
        <v>2</v>
      </c>
      <c r="D139">
        <v>1</v>
      </c>
      <c r="E139">
        <v>1</v>
      </c>
    </row>
    <row r="140" spans="1:5">
      <c r="A140" t="s">
        <v>957</v>
      </c>
      <c r="B140">
        <v>0</v>
      </c>
      <c r="C140">
        <v>3</v>
      </c>
      <c r="D140">
        <v>0</v>
      </c>
      <c r="E140">
        <v>1</v>
      </c>
    </row>
    <row r="141" spans="1:5">
      <c r="A141" t="s">
        <v>80</v>
      </c>
      <c r="B141">
        <v>3</v>
      </c>
      <c r="C141">
        <v>3</v>
      </c>
      <c r="D141">
        <v>1</v>
      </c>
      <c r="E141">
        <v>2</v>
      </c>
    </row>
    <row r="142" spans="1:5">
      <c r="A142" t="s">
        <v>85</v>
      </c>
      <c r="B142">
        <v>0</v>
      </c>
      <c r="C142">
        <v>1</v>
      </c>
      <c r="D142">
        <v>0</v>
      </c>
      <c r="E142">
        <v>1</v>
      </c>
    </row>
    <row r="143" spans="1:5">
      <c r="A143" t="s">
        <v>431</v>
      </c>
      <c r="B143">
        <v>1</v>
      </c>
      <c r="C143">
        <v>0</v>
      </c>
      <c r="D143">
        <v>1</v>
      </c>
      <c r="E143">
        <v>0</v>
      </c>
    </row>
    <row r="144" spans="1:5">
      <c r="A144" t="s">
        <v>421</v>
      </c>
      <c r="B144">
        <v>0</v>
      </c>
      <c r="C144">
        <v>4</v>
      </c>
      <c r="D144">
        <v>0</v>
      </c>
      <c r="E144">
        <v>1</v>
      </c>
    </row>
    <row r="145" spans="1:5">
      <c r="A145" t="s">
        <v>353</v>
      </c>
      <c r="B145">
        <v>0</v>
      </c>
      <c r="C145">
        <v>2</v>
      </c>
      <c r="D145">
        <v>0</v>
      </c>
      <c r="E145">
        <v>1</v>
      </c>
    </row>
    <row r="146" spans="1:5">
      <c r="A146" t="s">
        <v>568</v>
      </c>
      <c r="B146">
        <v>2</v>
      </c>
      <c r="C146">
        <v>0</v>
      </c>
      <c r="D146">
        <v>2</v>
      </c>
      <c r="E146">
        <v>0</v>
      </c>
    </row>
    <row r="147" spans="1:5">
      <c r="A147" t="s">
        <v>279</v>
      </c>
      <c r="B147">
        <v>0</v>
      </c>
      <c r="C147">
        <v>1</v>
      </c>
      <c r="D147">
        <v>0</v>
      </c>
      <c r="E147">
        <v>1</v>
      </c>
    </row>
    <row r="148" spans="1:5">
      <c r="A148" t="s">
        <v>278</v>
      </c>
      <c r="B148">
        <v>1</v>
      </c>
      <c r="C148">
        <v>0</v>
      </c>
      <c r="D148">
        <v>1</v>
      </c>
      <c r="E148">
        <v>0</v>
      </c>
    </row>
    <row r="149" spans="1:5">
      <c r="A149" t="s">
        <v>280</v>
      </c>
      <c r="B149">
        <v>0</v>
      </c>
      <c r="C149">
        <v>1</v>
      </c>
      <c r="D149">
        <v>0</v>
      </c>
      <c r="E149">
        <v>1</v>
      </c>
    </row>
    <row r="150" spans="1:5">
      <c r="A150" t="s">
        <v>273</v>
      </c>
      <c r="B150">
        <v>3</v>
      </c>
      <c r="C150">
        <v>1</v>
      </c>
      <c r="D150">
        <v>2</v>
      </c>
      <c r="E150">
        <v>1</v>
      </c>
    </row>
    <row r="151" spans="1:5">
      <c r="A151" t="s">
        <v>269</v>
      </c>
      <c r="B151">
        <v>12</v>
      </c>
      <c r="C151">
        <v>3</v>
      </c>
      <c r="D151">
        <v>4</v>
      </c>
      <c r="E151">
        <v>2</v>
      </c>
    </row>
    <row r="152" spans="1:5">
      <c r="A152" t="s">
        <v>9</v>
      </c>
      <c r="B152">
        <v>8328</v>
      </c>
      <c r="C152">
        <v>18004</v>
      </c>
      <c r="D152">
        <v>46</v>
      </c>
      <c r="E152">
        <v>64</v>
      </c>
    </row>
    <row r="153" spans="1:5">
      <c r="A153" t="s">
        <v>264</v>
      </c>
      <c r="B153">
        <v>0</v>
      </c>
      <c r="C153">
        <v>2</v>
      </c>
      <c r="D153">
        <v>0</v>
      </c>
      <c r="E153">
        <v>1</v>
      </c>
    </row>
    <row r="154" spans="1:5">
      <c r="A154" t="s">
        <v>975</v>
      </c>
      <c r="B154">
        <v>1</v>
      </c>
      <c r="C154">
        <v>0</v>
      </c>
      <c r="D154">
        <v>1</v>
      </c>
      <c r="E154">
        <v>0</v>
      </c>
    </row>
    <row r="155" spans="1:5">
      <c r="A155" t="s">
        <v>979</v>
      </c>
      <c r="B155">
        <v>1</v>
      </c>
      <c r="C155">
        <v>0</v>
      </c>
      <c r="D155">
        <v>1</v>
      </c>
      <c r="E155">
        <v>0</v>
      </c>
    </row>
    <row r="156" spans="1:5">
      <c r="A156" t="s">
        <v>983</v>
      </c>
      <c r="B156">
        <v>0</v>
      </c>
      <c r="C156">
        <v>1</v>
      </c>
      <c r="D156">
        <v>0</v>
      </c>
      <c r="E156">
        <v>1</v>
      </c>
    </row>
    <row r="157" spans="1:5">
      <c r="A157" t="s">
        <v>368</v>
      </c>
      <c r="B157">
        <v>3</v>
      </c>
      <c r="C157">
        <v>11</v>
      </c>
      <c r="D157">
        <v>2</v>
      </c>
      <c r="E157">
        <v>4</v>
      </c>
    </row>
    <row r="158" spans="1:5">
      <c r="A158" t="s">
        <v>10</v>
      </c>
      <c r="B158">
        <v>17202</v>
      </c>
      <c r="C158">
        <v>64442</v>
      </c>
      <c r="D158">
        <v>71</v>
      </c>
      <c r="E158">
        <v>101</v>
      </c>
    </row>
    <row r="159" spans="1:5">
      <c r="A159" t="s">
        <v>889</v>
      </c>
      <c r="B159">
        <v>0</v>
      </c>
      <c r="C159">
        <v>4</v>
      </c>
      <c r="D159">
        <v>0</v>
      </c>
      <c r="E159">
        <v>2</v>
      </c>
    </row>
    <row r="160" spans="1:5">
      <c r="A160" t="s">
        <v>233</v>
      </c>
      <c r="B160">
        <v>1</v>
      </c>
      <c r="C160">
        <v>0</v>
      </c>
      <c r="D160">
        <v>1</v>
      </c>
      <c r="E160">
        <v>0</v>
      </c>
    </row>
    <row r="161" spans="1:5">
      <c r="A161" t="s">
        <v>235</v>
      </c>
      <c r="B161">
        <v>80</v>
      </c>
      <c r="C161">
        <v>57</v>
      </c>
      <c r="D161">
        <v>11</v>
      </c>
      <c r="E161">
        <v>4</v>
      </c>
    </row>
    <row r="162" spans="1:5">
      <c r="A162" t="s">
        <v>236</v>
      </c>
      <c r="B162">
        <v>19</v>
      </c>
      <c r="C162">
        <v>0</v>
      </c>
      <c r="D162">
        <v>8</v>
      </c>
      <c r="E162">
        <v>0</v>
      </c>
    </row>
    <row r="163" spans="1:5">
      <c r="A163" t="s">
        <v>922</v>
      </c>
      <c r="B163">
        <v>0</v>
      </c>
      <c r="C163">
        <v>1</v>
      </c>
      <c r="D163">
        <v>0</v>
      </c>
      <c r="E163">
        <v>1</v>
      </c>
    </row>
    <row r="164" spans="1:5">
      <c r="A164" t="s">
        <v>240</v>
      </c>
      <c r="B164">
        <v>1</v>
      </c>
      <c r="C164">
        <v>0</v>
      </c>
      <c r="D164">
        <v>1</v>
      </c>
      <c r="E164">
        <v>0</v>
      </c>
    </row>
    <row r="165" spans="1:5">
      <c r="A165" t="s">
        <v>241</v>
      </c>
      <c r="B165">
        <v>116</v>
      </c>
      <c r="C165">
        <v>89</v>
      </c>
      <c r="D165">
        <v>8</v>
      </c>
      <c r="E165">
        <v>4</v>
      </c>
    </row>
    <row r="166" spans="1:5">
      <c r="A166" t="s">
        <v>243</v>
      </c>
      <c r="B166">
        <v>0</v>
      </c>
      <c r="C166">
        <v>3</v>
      </c>
      <c r="D166">
        <v>0</v>
      </c>
      <c r="E166">
        <v>1</v>
      </c>
    </row>
    <row r="167" spans="1:5">
      <c r="A167" t="s">
        <v>244</v>
      </c>
      <c r="B167">
        <v>25</v>
      </c>
      <c r="C167">
        <v>123</v>
      </c>
      <c r="D167">
        <v>2</v>
      </c>
      <c r="E167">
        <v>3</v>
      </c>
    </row>
    <row r="168" spans="1:5">
      <c r="A168" t="s">
        <v>11</v>
      </c>
      <c r="B168">
        <v>3</v>
      </c>
      <c r="C168">
        <v>3</v>
      </c>
      <c r="D168">
        <v>2</v>
      </c>
      <c r="E168">
        <v>3</v>
      </c>
    </row>
    <row r="169" spans="1:5">
      <c r="A169" t="s">
        <v>245</v>
      </c>
      <c r="B169">
        <v>1</v>
      </c>
      <c r="C169">
        <v>0</v>
      </c>
      <c r="D169">
        <v>1</v>
      </c>
      <c r="E169">
        <v>0</v>
      </c>
    </row>
    <row r="170" spans="1:5">
      <c r="A170" t="s">
        <v>246</v>
      </c>
      <c r="B170">
        <v>80</v>
      </c>
      <c r="C170">
        <v>7</v>
      </c>
      <c r="D170">
        <v>16</v>
      </c>
      <c r="E170">
        <v>5</v>
      </c>
    </row>
    <row r="171" spans="1:5">
      <c r="A171" t="s">
        <v>247</v>
      </c>
      <c r="B171">
        <v>203</v>
      </c>
      <c r="C171">
        <v>174</v>
      </c>
      <c r="D171">
        <v>15</v>
      </c>
      <c r="E171">
        <v>16</v>
      </c>
    </row>
    <row r="172" spans="1:5">
      <c r="A172" t="s">
        <v>250</v>
      </c>
      <c r="B172">
        <v>10</v>
      </c>
      <c r="C172">
        <v>0</v>
      </c>
      <c r="D172">
        <v>3</v>
      </c>
      <c r="E172">
        <v>0</v>
      </c>
    </row>
    <row r="173" spans="1:5">
      <c r="A173" t="s">
        <v>251</v>
      </c>
      <c r="B173">
        <v>1</v>
      </c>
      <c r="C173">
        <v>0</v>
      </c>
      <c r="D173">
        <v>1</v>
      </c>
      <c r="E173">
        <v>0</v>
      </c>
    </row>
    <row r="174" spans="1:5">
      <c r="A174" t="s">
        <v>965</v>
      </c>
      <c r="B174">
        <v>0</v>
      </c>
      <c r="C174">
        <v>2</v>
      </c>
      <c r="D174">
        <v>0</v>
      </c>
      <c r="E174">
        <v>1</v>
      </c>
    </row>
    <row r="175" spans="1:5">
      <c r="A175" t="s">
        <v>768</v>
      </c>
      <c r="B175">
        <v>1</v>
      </c>
      <c r="C175">
        <v>0</v>
      </c>
      <c r="D175">
        <v>1</v>
      </c>
      <c r="E175">
        <v>0</v>
      </c>
    </row>
    <row r="176" spans="1:5">
      <c r="A176" t="s">
        <v>770</v>
      </c>
      <c r="B176">
        <v>2</v>
      </c>
      <c r="C176">
        <v>1</v>
      </c>
      <c r="D176">
        <v>1</v>
      </c>
      <c r="E176">
        <v>1</v>
      </c>
    </row>
    <row r="177" spans="1:5">
      <c r="A177" t="s">
        <v>779</v>
      </c>
      <c r="B177">
        <v>3</v>
      </c>
      <c r="C177">
        <v>0</v>
      </c>
      <c r="D177">
        <v>1</v>
      </c>
      <c r="E177">
        <v>0</v>
      </c>
    </row>
    <row r="178" spans="1:5">
      <c r="A178" t="s">
        <v>780</v>
      </c>
      <c r="B178">
        <v>0</v>
      </c>
      <c r="C178">
        <v>1</v>
      </c>
      <c r="D178">
        <v>0</v>
      </c>
      <c r="E178">
        <v>1</v>
      </c>
    </row>
    <row r="179" spans="1:5">
      <c r="A179" t="s">
        <v>373</v>
      </c>
      <c r="B179">
        <v>0</v>
      </c>
      <c r="C179">
        <v>3</v>
      </c>
      <c r="D179">
        <v>0</v>
      </c>
      <c r="E179">
        <v>2</v>
      </c>
    </row>
    <row r="180" spans="1:5">
      <c r="A180" t="s">
        <v>562</v>
      </c>
      <c r="B180">
        <v>33</v>
      </c>
      <c r="C180">
        <v>39</v>
      </c>
      <c r="D180">
        <v>12</v>
      </c>
      <c r="E180">
        <v>4</v>
      </c>
    </row>
    <row r="181" spans="1:5">
      <c r="A181" t="s">
        <v>131</v>
      </c>
      <c r="B181">
        <v>3</v>
      </c>
      <c r="C181">
        <v>24</v>
      </c>
      <c r="D181">
        <v>1</v>
      </c>
      <c r="E181">
        <v>4</v>
      </c>
    </row>
    <row r="182" spans="1:5">
      <c r="A182" t="s">
        <v>886</v>
      </c>
      <c r="B182">
        <v>1</v>
      </c>
      <c r="C182">
        <v>1</v>
      </c>
      <c r="D182">
        <v>1</v>
      </c>
      <c r="E182">
        <v>1</v>
      </c>
    </row>
    <row r="183" spans="1:5">
      <c r="A183" t="s">
        <v>686</v>
      </c>
      <c r="B183">
        <v>0</v>
      </c>
      <c r="C183">
        <v>1</v>
      </c>
      <c r="D183">
        <v>0</v>
      </c>
      <c r="E183">
        <v>1</v>
      </c>
    </row>
    <row r="184" spans="1:5">
      <c r="A184" t="s">
        <v>691</v>
      </c>
      <c r="B184">
        <v>1</v>
      </c>
      <c r="C184">
        <v>0</v>
      </c>
      <c r="D184">
        <v>1</v>
      </c>
      <c r="E184">
        <v>0</v>
      </c>
    </row>
    <row r="185" spans="1:5">
      <c r="A185" t="s">
        <v>692</v>
      </c>
      <c r="B185">
        <v>2</v>
      </c>
      <c r="C185">
        <v>0</v>
      </c>
      <c r="D185">
        <v>2</v>
      </c>
      <c r="E185">
        <v>0</v>
      </c>
    </row>
    <row r="186" spans="1:5">
      <c r="A186" t="s">
        <v>673</v>
      </c>
      <c r="B186">
        <v>177</v>
      </c>
      <c r="C186">
        <v>2</v>
      </c>
      <c r="D186">
        <v>22</v>
      </c>
      <c r="E186">
        <v>1</v>
      </c>
    </row>
    <row r="187" spans="1:5">
      <c r="A187" t="s">
        <v>672</v>
      </c>
      <c r="B187">
        <v>1</v>
      </c>
      <c r="C187">
        <v>0</v>
      </c>
      <c r="D187">
        <v>1</v>
      </c>
      <c r="E187">
        <v>0</v>
      </c>
    </row>
    <row r="188" spans="1:5">
      <c r="A188" t="s">
        <v>675</v>
      </c>
      <c r="B188">
        <v>9</v>
      </c>
      <c r="C188">
        <v>8</v>
      </c>
      <c r="D188">
        <v>2</v>
      </c>
      <c r="E188">
        <v>3</v>
      </c>
    </row>
    <row r="189" spans="1:5">
      <c r="A189" t="s">
        <v>674</v>
      </c>
      <c r="B189">
        <v>50</v>
      </c>
      <c r="C189">
        <v>50</v>
      </c>
      <c r="D189">
        <v>4</v>
      </c>
      <c r="E189">
        <v>9</v>
      </c>
    </row>
    <row r="190" spans="1:5">
      <c r="A190" t="s">
        <v>677</v>
      </c>
      <c r="B190">
        <v>1</v>
      </c>
      <c r="C190">
        <v>0</v>
      </c>
      <c r="D190">
        <v>1</v>
      </c>
      <c r="E190">
        <v>0</v>
      </c>
    </row>
    <row r="191" spans="1:5">
      <c r="A191" t="s">
        <v>623</v>
      </c>
      <c r="B191">
        <v>117</v>
      </c>
      <c r="C191">
        <v>66</v>
      </c>
      <c r="D191">
        <v>6</v>
      </c>
      <c r="E191">
        <v>7</v>
      </c>
    </row>
    <row r="192" spans="1:5">
      <c r="A192" t="s">
        <v>622</v>
      </c>
      <c r="B192">
        <v>1</v>
      </c>
      <c r="C192">
        <v>0</v>
      </c>
      <c r="D192">
        <v>1</v>
      </c>
      <c r="E192">
        <v>0</v>
      </c>
    </row>
    <row r="193" spans="1:5">
      <c r="A193" t="s">
        <v>433</v>
      </c>
      <c r="B193">
        <v>28</v>
      </c>
      <c r="C193">
        <v>20</v>
      </c>
      <c r="D193">
        <v>5</v>
      </c>
      <c r="E193">
        <v>2</v>
      </c>
    </row>
    <row r="194" spans="1:5">
      <c r="A194" t="s">
        <v>445</v>
      </c>
      <c r="B194">
        <v>3</v>
      </c>
      <c r="C194">
        <v>1</v>
      </c>
      <c r="D194">
        <v>2</v>
      </c>
      <c r="E194">
        <v>1</v>
      </c>
    </row>
    <row r="195" spans="1:5">
      <c r="A195" t="s">
        <v>614</v>
      </c>
      <c r="B195">
        <v>5</v>
      </c>
      <c r="C195">
        <v>0</v>
      </c>
      <c r="D195">
        <v>3</v>
      </c>
      <c r="E195">
        <v>0</v>
      </c>
    </row>
    <row r="196" spans="1:5">
      <c r="A196" t="s">
        <v>304</v>
      </c>
      <c r="B196">
        <v>4</v>
      </c>
      <c r="C196">
        <v>3</v>
      </c>
      <c r="D196">
        <v>4</v>
      </c>
      <c r="E196">
        <v>2</v>
      </c>
    </row>
    <row r="197" spans="1:5">
      <c r="A197" t="s">
        <v>193</v>
      </c>
      <c r="B197">
        <v>0</v>
      </c>
      <c r="C197">
        <v>1</v>
      </c>
      <c r="D197">
        <v>0</v>
      </c>
      <c r="E197">
        <v>1</v>
      </c>
    </row>
    <row r="198" spans="1:5">
      <c r="A198" t="s">
        <v>740</v>
      </c>
      <c r="B198">
        <v>3</v>
      </c>
      <c r="C198">
        <v>0</v>
      </c>
      <c r="D198">
        <v>2</v>
      </c>
      <c r="E198">
        <v>0</v>
      </c>
    </row>
    <row r="199" spans="1:5">
      <c r="A199" t="s">
        <v>834</v>
      </c>
      <c r="B199">
        <v>1</v>
      </c>
      <c r="C199">
        <v>1</v>
      </c>
      <c r="D199">
        <v>1</v>
      </c>
      <c r="E199">
        <v>1</v>
      </c>
    </row>
    <row r="200" spans="1:5">
      <c r="A200" t="s">
        <v>826</v>
      </c>
      <c r="B200">
        <v>1</v>
      </c>
      <c r="C200">
        <v>0</v>
      </c>
      <c r="D200">
        <v>1</v>
      </c>
      <c r="E200">
        <v>0</v>
      </c>
    </row>
    <row r="201" spans="1:5">
      <c r="A201" t="s">
        <v>12</v>
      </c>
      <c r="B201">
        <v>621</v>
      </c>
      <c r="C201">
        <v>2312</v>
      </c>
      <c r="D201">
        <v>22</v>
      </c>
      <c r="E201">
        <v>19</v>
      </c>
    </row>
    <row r="202" spans="1:5">
      <c r="A202" t="s">
        <v>766</v>
      </c>
      <c r="B202">
        <v>0</v>
      </c>
      <c r="C202">
        <v>17</v>
      </c>
      <c r="D202">
        <v>0</v>
      </c>
      <c r="E202">
        <v>4</v>
      </c>
    </row>
    <row r="203" spans="1:5">
      <c r="A203" t="s">
        <v>365</v>
      </c>
      <c r="B203">
        <v>0</v>
      </c>
      <c r="C203">
        <v>5</v>
      </c>
      <c r="D203">
        <v>0</v>
      </c>
      <c r="E203">
        <v>3</v>
      </c>
    </row>
    <row r="204" spans="1:5">
      <c r="A204" t="s">
        <v>366</v>
      </c>
      <c r="B204">
        <v>1</v>
      </c>
      <c r="C204">
        <v>0</v>
      </c>
      <c r="D204">
        <v>1</v>
      </c>
      <c r="E204">
        <v>0</v>
      </c>
    </row>
    <row r="205" spans="1:5">
      <c r="A205" t="s">
        <v>371</v>
      </c>
      <c r="B205">
        <v>25</v>
      </c>
      <c r="C205">
        <v>23</v>
      </c>
      <c r="D205">
        <v>7</v>
      </c>
      <c r="E205">
        <v>2</v>
      </c>
    </row>
    <row r="206" spans="1:5">
      <c r="A206" t="s">
        <v>13</v>
      </c>
      <c r="B206">
        <v>21239</v>
      </c>
      <c r="C206">
        <v>64799</v>
      </c>
      <c r="D206">
        <v>95</v>
      </c>
      <c r="E206">
        <v>86</v>
      </c>
    </row>
    <row r="207" spans="1:5">
      <c r="A207" t="s">
        <v>377</v>
      </c>
      <c r="B207">
        <v>83</v>
      </c>
      <c r="C207">
        <v>68</v>
      </c>
      <c r="D207">
        <v>19</v>
      </c>
      <c r="E207">
        <v>10</v>
      </c>
    </row>
    <row r="208" spans="1:5">
      <c r="A208" t="s">
        <v>579</v>
      </c>
      <c r="B208">
        <v>0</v>
      </c>
      <c r="C208">
        <v>19</v>
      </c>
      <c r="D208">
        <v>0</v>
      </c>
      <c r="E208">
        <v>3</v>
      </c>
    </row>
    <row r="209" spans="1:5">
      <c r="A209" t="s">
        <v>883</v>
      </c>
      <c r="B209">
        <v>0</v>
      </c>
      <c r="C209">
        <v>1</v>
      </c>
      <c r="D209">
        <v>0</v>
      </c>
      <c r="E209">
        <v>1</v>
      </c>
    </row>
    <row r="210" spans="1:5">
      <c r="A210" t="s">
        <v>464</v>
      </c>
      <c r="B210">
        <v>0</v>
      </c>
      <c r="C210">
        <v>1</v>
      </c>
      <c r="D210">
        <v>0</v>
      </c>
      <c r="E210">
        <v>1</v>
      </c>
    </row>
    <row r="211" spans="1:5">
      <c r="A211" t="s">
        <v>276</v>
      </c>
      <c r="B211">
        <v>4</v>
      </c>
      <c r="C211">
        <v>1</v>
      </c>
      <c r="D211">
        <v>1</v>
      </c>
      <c r="E211">
        <v>1</v>
      </c>
    </row>
    <row r="212" spans="1:5">
      <c r="A212" t="s">
        <v>268</v>
      </c>
      <c r="B212">
        <v>1</v>
      </c>
      <c r="C212">
        <v>0</v>
      </c>
      <c r="D212">
        <v>1</v>
      </c>
      <c r="E212">
        <v>0</v>
      </c>
    </row>
    <row r="213" spans="1:5">
      <c r="A213" t="s">
        <v>271</v>
      </c>
      <c r="B213">
        <v>1</v>
      </c>
      <c r="C213">
        <v>0</v>
      </c>
      <c r="D213">
        <v>1</v>
      </c>
      <c r="E213">
        <v>0</v>
      </c>
    </row>
    <row r="214" spans="1:5">
      <c r="A214" t="s">
        <v>14</v>
      </c>
      <c r="B214">
        <v>201718</v>
      </c>
      <c r="C214">
        <v>292124</v>
      </c>
      <c r="D214">
        <v>164</v>
      </c>
      <c r="E214">
        <v>217</v>
      </c>
    </row>
    <row r="215" spans="1:5">
      <c r="A215" t="s">
        <v>785</v>
      </c>
      <c r="B215">
        <v>1</v>
      </c>
      <c r="C215">
        <v>0</v>
      </c>
      <c r="D215">
        <v>1</v>
      </c>
      <c r="E215">
        <v>0</v>
      </c>
    </row>
    <row r="216" spans="1:5">
      <c r="A216" t="s">
        <v>419</v>
      </c>
      <c r="B216">
        <v>0</v>
      </c>
      <c r="C216">
        <v>6</v>
      </c>
      <c r="D216">
        <v>0</v>
      </c>
      <c r="E216">
        <v>2</v>
      </c>
    </row>
    <row r="217" spans="1:5">
      <c r="A217" t="s">
        <v>791</v>
      </c>
      <c r="B217">
        <v>2</v>
      </c>
      <c r="C217">
        <v>4</v>
      </c>
      <c r="D217">
        <v>1</v>
      </c>
      <c r="E217">
        <v>1</v>
      </c>
    </row>
    <row r="218" spans="1:5">
      <c r="A218" t="s">
        <v>794</v>
      </c>
      <c r="B218">
        <v>0</v>
      </c>
      <c r="C218">
        <v>1</v>
      </c>
      <c r="D218">
        <v>0</v>
      </c>
      <c r="E218">
        <v>1</v>
      </c>
    </row>
    <row r="219" spans="1:5">
      <c r="A219" t="s">
        <v>378</v>
      </c>
      <c r="B219">
        <v>1</v>
      </c>
      <c r="C219">
        <v>0</v>
      </c>
      <c r="D219">
        <v>1</v>
      </c>
      <c r="E219">
        <v>0</v>
      </c>
    </row>
    <row r="220" spans="1:5">
      <c r="A220" t="s">
        <v>128</v>
      </c>
      <c r="B220">
        <v>1</v>
      </c>
      <c r="C220">
        <v>0</v>
      </c>
      <c r="D220">
        <v>1</v>
      </c>
      <c r="E220">
        <v>0</v>
      </c>
    </row>
    <row r="221" spans="1:5">
      <c r="A221" t="s">
        <v>15</v>
      </c>
      <c r="B221">
        <v>1</v>
      </c>
      <c r="C221">
        <v>7</v>
      </c>
      <c r="D221">
        <v>1</v>
      </c>
      <c r="E221">
        <v>1</v>
      </c>
    </row>
    <row r="222" spans="1:5">
      <c r="A222" t="s">
        <v>356</v>
      </c>
      <c r="B222">
        <v>0</v>
      </c>
      <c r="C222">
        <v>4</v>
      </c>
      <c r="D222">
        <v>0</v>
      </c>
      <c r="E222">
        <v>1</v>
      </c>
    </row>
    <row r="223" spans="1:5">
      <c r="A223" t="s">
        <v>715</v>
      </c>
      <c r="B223">
        <v>6</v>
      </c>
      <c r="C223">
        <v>0</v>
      </c>
      <c r="D223">
        <v>1</v>
      </c>
      <c r="E223">
        <v>0</v>
      </c>
    </row>
    <row r="224" spans="1:5">
      <c r="A224" t="s">
        <v>360</v>
      </c>
      <c r="B224">
        <v>0</v>
      </c>
      <c r="C224">
        <v>1</v>
      </c>
      <c r="D224">
        <v>0</v>
      </c>
      <c r="E224">
        <v>1</v>
      </c>
    </row>
    <row r="225" spans="1:5">
      <c r="A225" t="s">
        <v>363</v>
      </c>
      <c r="B225">
        <v>18</v>
      </c>
      <c r="C225">
        <v>9</v>
      </c>
      <c r="D225">
        <v>1</v>
      </c>
      <c r="E225">
        <v>1</v>
      </c>
    </row>
    <row r="226" spans="1:5">
      <c r="A226" t="s">
        <v>362</v>
      </c>
      <c r="B226">
        <v>26</v>
      </c>
      <c r="C226">
        <v>8</v>
      </c>
      <c r="D226">
        <v>3</v>
      </c>
      <c r="E226">
        <v>2</v>
      </c>
    </row>
    <row r="227" spans="1:5">
      <c r="A227" t="s">
        <v>352</v>
      </c>
      <c r="B227">
        <v>0</v>
      </c>
      <c r="C227">
        <v>1</v>
      </c>
      <c r="D227">
        <v>0</v>
      </c>
      <c r="E227">
        <v>1</v>
      </c>
    </row>
    <row r="228" spans="1:5">
      <c r="A228" t="s">
        <v>649</v>
      </c>
      <c r="B228">
        <v>12</v>
      </c>
      <c r="C228">
        <v>0</v>
      </c>
      <c r="D228">
        <v>2</v>
      </c>
      <c r="E228">
        <v>0</v>
      </c>
    </row>
    <row r="229" spans="1:5">
      <c r="A229" t="s">
        <v>232</v>
      </c>
      <c r="B229">
        <v>10</v>
      </c>
      <c r="C229">
        <v>8</v>
      </c>
      <c r="D229">
        <v>5</v>
      </c>
      <c r="E229">
        <v>2</v>
      </c>
    </row>
    <row r="230" spans="1:5">
      <c r="A230" t="s">
        <v>242</v>
      </c>
      <c r="B230">
        <v>0</v>
      </c>
      <c r="C230">
        <v>1</v>
      </c>
      <c r="D230">
        <v>0</v>
      </c>
      <c r="E230">
        <v>1</v>
      </c>
    </row>
    <row r="231" spans="1:5">
      <c r="A231" t="s">
        <v>239</v>
      </c>
      <c r="B231">
        <v>0</v>
      </c>
      <c r="C231">
        <v>10</v>
      </c>
      <c r="D231">
        <v>0</v>
      </c>
      <c r="E231">
        <v>3</v>
      </c>
    </row>
    <row r="232" spans="1:5">
      <c r="A232" t="s">
        <v>558</v>
      </c>
      <c r="B232">
        <v>0</v>
      </c>
      <c r="C232">
        <v>5</v>
      </c>
      <c r="D232">
        <v>0</v>
      </c>
      <c r="E232">
        <v>1</v>
      </c>
    </row>
    <row r="233" spans="1:5">
      <c r="A233" t="s">
        <v>556</v>
      </c>
      <c r="B233">
        <v>10</v>
      </c>
      <c r="C233">
        <v>1</v>
      </c>
      <c r="D233">
        <v>4</v>
      </c>
      <c r="E233">
        <v>1</v>
      </c>
    </row>
    <row r="234" spans="1:5">
      <c r="A234" t="s">
        <v>1010</v>
      </c>
      <c r="B234">
        <v>0</v>
      </c>
      <c r="C234">
        <v>11</v>
      </c>
      <c r="D234">
        <v>0</v>
      </c>
      <c r="E234">
        <v>1</v>
      </c>
    </row>
    <row r="235" spans="1:5">
      <c r="A235" t="s">
        <v>325</v>
      </c>
      <c r="B235">
        <v>0</v>
      </c>
      <c r="C235">
        <v>2</v>
      </c>
      <c r="D235">
        <v>0</v>
      </c>
      <c r="E235">
        <v>1</v>
      </c>
    </row>
    <row r="236" spans="1:5">
      <c r="A236" t="s">
        <v>198</v>
      </c>
      <c r="B236">
        <v>0</v>
      </c>
      <c r="C236">
        <v>1</v>
      </c>
      <c r="D236">
        <v>0</v>
      </c>
      <c r="E236">
        <v>1</v>
      </c>
    </row>
    <row r="237" spans="1:5">
      <c r="A237" t="s">
        <v>410</v>
      </c>
      <c r="B237">
        <v>0</v>
      </c>
      <c r="C237">
        <v>3</v>
      </c>
      <c r="D237">
        <v>0</v>
      </c>
      <c r="E237">
        <v>2</v>
      </c>
    </row>
    <row r="238" spans="1:5">
      <c r="A238" t="s">
        <v>504</v>
      </c>
      <c r="B238">
        <v>1</v>
      </c>
      <c r="C238">
        <v>0</v>
      </c>
      <c r="D238">
        <v>1</v>
      </c>
      <c r="E238">
        <v>0</v>
      </c>
    </row>
    <row r="239" spans="1:5">
      <c r="A239" t="s">
        <v>703</v>
      </c>
      <c r="B239">
        <v>5</v>
      </c>
      <c r="C239">
        <v>1</v>
      </c>
      <c r="D239">
        <v>3</v>
      </c>
      <c r="E239">
        <v>1</v>
      </c>
    </row>
    <row r="240" spans="1:5">
      <c r="A240" t="s">
        <v>706</v>
      </c>
      <c r="B240">
        <v>0</v>
      </c>
      <c r="C240">
        <v>3</v>
      </c>
      <c r="D240">
        <v>0</v>
      </c>
      <c r="E240">
        <v>1</v>
      </c>
    </row>
    <row r="241" spans="1:5">
      <c r="A241" t="s">
        <v>702</v>
      </c>
      <c r="B241">
        <v>84</v>
      </c>
      <c r="C241">
        <v>0</v>
      </c>
      <c r="D241">
        <v>11</v>
      </c>
      <c r="E241">
        <v>0</v>
      </c>
    </row>
    <row r="242" spans="1:5">
      <c r="A242" t="s">
        <v>716</v>
      </c>
      <c r="B242">
        <v>0</v>
      </c>
      <c r="C242">
        <v>1</v>
      </c>
      <c r="D242">
        <v>0</v>
      </c>
      <c r="E242">
        <v>1</v>
      </c>
    </row>
    <row r="243" spans="1:5">
      <c r="A243" t="s">
        <v>719</v>
      </c>
      <c r="B243">
        <v>0</v>
      </c>
      <c r="C243">
        <v>1</v>
      </c>
      <c r="D243">
        <v>0</v>
      </c>
      <c r="E243">
        <v>1</v>
      </c>
    </row>
    <row r="244" spans="1:5">
      <c r="A244" t="s">
        <v>339</v>
      </c>
      <c r="B244">
        <v>0</v>
      </c>
      <c r="C244">
        <v>4</v>
      </c>
      <c r="D244">
        <v>0</v>
      </c>
      <c r="E244">
        <v>2</v>
      </c>
    </row>
    <row r="245" spans="1:5">
      <c r="A245" t="s">
        <v>606</v>
      </c>
      <c r="B245">
        <v>1</v>
      </c>
      <c r="C245">
        <v>7</v>
      </c>
      <c r="D245">
        <v>1</v>
      </c>
      <c r="E245">
        <v>1</v>
      </c>
    </row>
    <row r="246" spans="1:5">
      <c r="A246" t="s">
        <v>598</v>
      </c>
      <c r="B246">
        <v>4</v>
      </c>
      <c r="C246">
        <v>6</v>
      </c>
      <c r="D246">
        <v>1</v>
      </c>
      <c r="E246">
        <v>4</v>
      </c>
    </row>
    <row r="247" spans="1:5">
      <c r="A247" t="s">
        <v>266</v>
      </c>
      <c r="B247">
        <v>0</v>
      </c>
      <c r="C247">
        <v>15</v>
      </c>
      <c r="D247">
        <v>0</v>
      </c>
      <c r="E247">
        <v>2</v>
      </c>
    </row>
    <row r="248" spans="1:5">
      <c r="A248" t="s">
        <v>908</v>
      </c>
      <c r="B248">
        <v>1</v>
      </c>
      <c r="C248">
        <v>0</v>
      </c>
      <c r="D248">
        <v>1</v>
      </c>
      <c r="E248">
        <v>0</v>
      </c>
    </row>
    <row r="249" spans="1:5">
      <c r="A249" t="s">
        <v>535</v>
      </c>
      <c r="B249">
        <v>0</v>
      </c>
      <c r="C249">
        <v>2</v>
      </c>
      <c r="D249">
        <v>0</v>
      </c>
      <c r="E249">
        <v>2</v>
      </c>
    </row>
    <row r="250" spans="1:5">
      <c r="A250" t="s">
        <v>331</v>
      </c>
      <c r="B250">
        <v>235</v>
      </c>
      <c r="C250">
        <v>0</v>
      </c>
      <c r="D250">
        <v>28</v>
      </c>
      <c r="E250">
        <v>0</v>
      </c>
    </row>
    <row r="251" spans="1:5">
      <c r="A251" t="s">
        <v>736</v>
      </c>
      <c r="B251">
        <v>1</v>
      </c>
      <c r="C251">
        <v>0</v>
      </c>
      <c r="D251">
        <v>1</v>
      </c>
      <c r="E251">
        <v>0</v>
      </c>
    </row>
    <row r="252" spans="1:5">
      <c r="A252" t="s">
        <v>194</v>
      </c>
      <c r="B252">
        <v>0</v>
      </c>
      <c r="C252">
        <v>2</v>
      </c>
      <c r="D252">
        <v>0</v>
      </c>
      <c r="E252">
        <v>1</v>
      </c>
    </row>
    <row r="253" spans="1:5">
      <c r="A253" t="s">
        <v>16</v>
      </c>
      <c r="B253">
        <v>4862</v>
      </c>
      <c r="C253">
        <v>27422</v>
      </c>
      <c r="D253">
        <v>45</v>
      </c>
      <c r="E253">
        <v>58</v>
      </c>
    </row>
    <row r="254" spans="1:5">
      <c r="A254" t="s">
        <v>613</v>
      </c>
      <c r="B254">
        <v>1</v>
      </c>
      <c r="C254">
        <v>0</v>
      </c>
      <c r="D254">
        <v>1</v>
      </c>
      <c r="E254">
        <v>0</v>
      </c>
    </row>
    <row r="255" spans="1:5">
      <c r="A255" t="s">
        <v>299</v>
      </c>
      <c r="B255">
        <v>11</v>
      </c>
      <c r="C255">
        <v>0</v>
      </c>
      <c r="D255">
        <v>11</v>
      </c>
      <c r="E255">
        <v>0</v>
      </c>
    </row>
    <row r="256" spans="1:5">
      <c r="A256" t="s">
        <v>17</v>
      </c>
      <c r="B256">
        <v>1225237</v>
      </c>
      <c r="C256">
        <v>146294</v>
      </c>
      <c r="D256">
        <v>338</v>
      </c>
      <c r="E256">
        <v>427</v>
      </c>
    </row>
    <row r="257" spans="1:5">
      <c r="A257" t="s">
        <v>300</v>
      </c>
      <c r="B257">
        <v>1</v>
      </c>
      <c r="C257">
        <v>0</v>
      </c>
      <c r="D257">
        <v>1</v>
      </c>
      <c r="E257">
        <v>0</v>
      </c>
    </row>
    <row r="258" spans="1:5">
      <c r="A258" t="s">
        <v>303</v>
      </c>
      <c r="B258">
        <v>231</v>
      </c>
      <c r="C258">
        <v>28</v>
      </c>
      <c r="D258">
        <v>21</v>
      </c>
      <c r="E258">
        <v>8</v>
      </c>
    </row>
    <row r="259" spans="1:5">
      <c r="A259" t="s">
        <v>804</v>
      </c>
      <c r="B259">
        <v>99</v>
      </c>
      <c r="C259">
        <v>542</v>
      </c>
      <c r="D259">
        <v>25</v>
      </c>
      <c r="E259">
        <v>35</v>
      </c>
    </row>
    <row r="260" spans="1:5">
      <c r="A260" t="s">
        <v>281</v>
      </c>
      <c r="B260">
        <v>0</v>
      </c>
      <c r="C260">
        <v>1</v>
      </c>
      <c r="D260">
        <v>0</v>
      </c>
      <c r="E260">
        <v>1</v>
      </c>
    </row>
    <row r="261" spans="1:5">
      <c r="A261" t="s">
        <v>1011</v>
      </c>
      <c r="B261">
        <v>1</v>
      </c>
      <c r="C261">
        <v>0</v>
      </c>
      <c r="D261">
        <v>1</v>
      </c>
      <c r="E261">
        <v>0</v>
      </c>
    </row>
    <row r="262" spans="1:5">
      <c r="A262" t="s">
        <v>18</v>
      </c>
      <c r="B262">
        <v>5739</v>
      </c>
      <c r="C262">
        <v>20605</v>
      </c>
      <c r="D262">
        <v>59</v>
      </c>
      <c r="E262">
        <v>101</v>
      </c>
    </row>
    <row r="263" spans="1:5">
      <c r="A263" t="s">
        <v>873</v>
      </c>
      <c r="B263">
        <v>2</v>
      </c>
      <c r="C263">
        <v>0</v>
      </c>
      <c r="D263">
        <v>1</v>
      </c>
      <c r="E263">
        <v>0</v>
      </c>
    </row>
    <row r="264" spans="1:5">
      <c r="A264" t="s">
        <v>505</v>
      </c>
      <c r="B264">
        <v>0</v>
      </c>
      <c r="C264">
        <v>1</v>
      </c>
      <c r="D264">
        <v>0</v>
      </c>
      <c r="E264">
        <v>1</v>
      </c>
    </row>
    <row r="265" spans="1:5">
      <c r="A265" t="s">
        <v>678</v>
      </c>
      <c r="B265">
        <v>2</v>
      </c>
      <c r="C265">
        <v>0</v>
      </c>
      <c r="D265">
        <v>1</v>
      </c>
      <c r="E265">
        <v>0</v>
      </c>
    </row>
    <row r="266" spans="1:5">
      <c r="A266" t="s">
        <v>19</v>
      </c>
      <c r="B266">
        <v>1021</v>
      </c>
      <c r="C266">
        <v>3923</v>
      </c>
      <c r="D266">
        <v>25</v>
      </c>
      <c r="E266">
        <v>38</v>
      </c>
    </row>
    <row r="267" spans="1:5">
      <c r="A267" t="s">
        <v>133</v>
      </c>
      <c r="B267">
        <v>10</v>
      </c>
      <c r="C267">
        <v>15</v>
      </c>
      <c r="D267">
        <v>3</v>
      </c>
      <c r="E267">
        <v>4</v>
      </c>
    </row>
    <row r="268" spans="1:5">
      <c r="A268" t="s">
        <v>383</v>
      </c>
      <c r="B268">
        <v>24</v>
      </c>
      <c r="C268">
        <v>8</v>
      </c>
      <c r="D268">
        <v>4</v>
      </c>
      <c r="E268">
        <v>1</v>
      </c>
    </row>
    <row r="269" spans="1:5">
      <c r="A269" t="s">
        <v>774</v>
      </c>
      <c r="B269">
        <v>7</v>
      </c>
      <c r="C269">
        <v>4</v>
      </c>
      <c r="D269">
        <v>2</v>
      </c>
      <c r="E269">
        <v>1</v>
      </c>
    </row>
    <row r="270" spans="1:5">
      <c r="A270" t="s">
        <v>769</v>
      </c>
      <c r="B270">
        <v>1</v>
      </c>
      <c r="C270">
        <v>0</v>
      </c>
      <c r="D270">
        <v>1</v>
      </c>
      <c r="E270">
        <v>0</v>
      </c>
    </row>
    <row r="271" spans="1:5">
      <c r="A271" t="s">
        <v>563</v>
      </c>
      <c r="B271">
        <v>0</v>
      </c>
      <c r="C271">
        <v>1</v>
      </c>
      <c r="D271">
        <v>0</v>
      </c>
      <c r="E271">
        <v>1</v>
      </c>
    </row>
    <row r="272" spans="1:5">
      <c r="A272" t="s">
        <v>124</v>
      </c>
      <c r="B272">
        <v>0</v>
      </c>
      <c r="C272">
        <v>1</v>
      </c>
      <c r="D272">
        <v>0</v>
      </c>
      <c r="E272">
        <v>1</v>
      </c>
    </row>
    <row r="273" spans="1:5">
      <c r="A273" t="s">
        <v>118</v>
      </c>
      <c r="B273">
        <v>1</v>
      </c>
      <c r="C273">
        <v>0</v>
      </c>
      <c r="D273">
        <v>1</v>
      </c>
      <c r="E273">
        <v>0</v>
      </c>
    </row>
    <row r="274" spans="1:5">
      <c r="A274" t="s">
        <v>120</v>
      </c>
      <c r="B274">
        <v>3</v>
      </c>
      <c r="C274">
        <v>0</v>
      </c>
      <c r="D274">
        <v>1</v>
      </c>
      <c r="E274">
        <v>0</v>
      </c>
    </row>
    <row r="275" spans="1:5">
      <c r="A275" t="s">
        <v>121</v>
      </c>
      <c r="B275">
        <v>104</v>
      </c>
      <c r="C275">
        <v>415</v>
      </c>
      <c r="D275">
        <v>10</v>
      </c>
      <c r="E275">
        <v>18</v>
      </c>
    </row>
    <row r="276" spans="1:5">
      <c r="A276" t="s">
        <v>20</v>
      </c>
      <c r="B276">
        <v>2837</v>
      </c>
      <c r="C276">
        <v>11329</v>
      </c>
      <c r="D276">
        <v>70</v>
      </c>
      <c r="E276">
        <v>60</v>
      </c>
    </row>
    <row r="277" spans="1:5">
      <c r="A277" t="s">
        <v>727</v>
      </c>
      <c r="B277">
        <v>1</v>
      </c>
      <c r="C277">
        <v>8</v>
      </c>
      <c r="D277">
        <v>1</v>
      </c>
      <c r="E277">
        <v>2</v>
      </c>
    </row>
    <row r="278" spans="1:5">
      <c r="A278" t="s">
        <v>21</v>
      </c>
      <c r="B278">
        <v>87</v>
      </c>
      <c r="C278">
        <v>150</v>
      </c>
      <c r="D278">
        <v>10</v>
      </c>
      <c r="E278">
        <v>16</v>
      </c>
    </row>
    <row r="279" spans="1:5">
      <c r="A279" t="s">
        <v>22</v>
      </c>
      <c r="B279">
        <v>8296</v>
      </c>
      <c r="C279">
        <v>46271</v>
      </c>
      <c r="D279">
        <v>59</v>
      </c>
      <c r="E279">
        <v>89</v>
      </c>
    </row>
    <row r="280" spans="1:5">
      <c r="A280" t="s">
        <v>107</v>
      </c>
      <c r="B280">
        <v>1</v>
      </c>
      <c r="C280">
        <v>0</v>
      </c>
      <c r="D280">
        <v>1</v>
      </c>
      <c r="E280">
        <v>0</v>
      </c>
    </row>
    <row r="281" spans="1:5">
      <c r="A281" t="s">
        <v>333</v>
      </c>
      <c r="B281">
        <v>1</v>
      </c>
      <c r="C281">
        <v>0</v>
      </c>
      <c r="D281">
        <v>1</v>
      </c>
      <c r="E281">
        <v>0</v>
      </c>
    </row>
    <row r="282" spans="1:5">
      <c r="A282" t="s">
        <v>142</v>
      </c>
      <c r="B282">
        <v>0</v>
      </c>
      <c r="C282">
        <v>11</v>
      </c>
      <c r="D282">
        <v>0</v>
      </c>
      <c r="E282">
        <v>2</v>
      </c>
    </row>
    <row r="283" spans="1:5">
      <c r="A283" t="s">
        <v>472</v>
      </c>
      <c r="B283">
        <v>0</v>
      </c>
      <c r="C283">
        <v>3</v>
      </c>
      <c r="D283">
        <v>0</v>
      </c>
      <c r="E283">
        <v>1</v>
      </c>
    </row>
    <row r="284" spans="1:5">
      <c r="A284" t="s">
        <v>880</v>
      </c>
      <c r="B284">
        <v>0</v>
      </c>
      <c r="C284">
        <v>3</v>
      </c>
      <c r="D284">
        <v>0</v>
      </c>
      <c r="E284">
        <v>3</v>
      </c>
    </row>
    <row r="285" spans="1:5">
      <c r="A285" t="s">
        <v>885</v>
      </c>
      <c r="B285">
        <v>1</v>
      </c>
      <c r="C285">
        <v>8</v>
      </c>
      <c r="D285">
        <v>1</v>
      </c>
      <c r="E285">
        <v>2</v>
      </c>
    </row>
    <row r="286" spans="1:5">
      <c r="A286" t="s">
        <v>23</v>
      </c>
      <c r="B286">
        <v>216624</v>
      </c>
      <c r="C286">
        <v>238463</v>
      </c>
      <c r="D286">
        <v>260</v>
      </c>
      <c r="E286">
        <v>280</v>
      </c>
    </row>
    <row r="287" spans="1:5">
      <c r="A287" t="s">
        <v>704</v>
      </c>
      <c r="B287">
        <v>119</v>
      </c>
      <c r="C287">
        <v>118</v>
      </c>
      <c r="D287">
        <v>6</v>
      </c>
      <c r="E287">
        <v>9</v>
      </c>
    </row>
    <row r="288" spans="1:5">
      <c r="A288" t="s">
        <v>523</v>
      </c>
      <c r="B288">
        <v>267</v>
      </c>
      <c r="C288">
        <v>16</v>
      </c>
      <c r="D288">
        <v>22</v>
      </c>
      <c r="E288">
        <v>6</v>
      </c>
    </row>
    <row r="289" spans="1:5">
      <c r="A289" t="s">
        <v>927</v>
      </c>
      <c r="B289">
        <v>902</v>
      </c>
      <c r="C289">
        <v>20</v>
      </c>
      <c r="D289">
        <v>35</v>
      </c>
      <c r="E289">
        <v>7</v>
      </c>
    </row>
    <row r="290" spans="1:5">
      <c r="A290" t="s">
        <v>712</v>
      </c>
      <c r="B290">
        <v>1</v>
      </c>
      <c r="C290">
        <v>3</v>
      </c>
      <c r="D290">
        <v>1</v>
      </c>
      <c r="E290">
        <v>1</v>
      </c>
    </row>
    <row r="291" spans="1:5">
      <c r="A291" t="s">
        <v>710</v>
      </c>
      <c r="B291">
        <v>7</v>
      </c>
      <c r="C291">
        <v>4</v>
      </c>
      <c r="D291">
        <v>3</v>
      </c>
      <c r="E291">
        <v>3</v>
      </c>
    </row>
    <row r="292" spans="1:5">
      <c r="A292" t="s">
        <v>709</v>
      </c>
      <c r="B292">
        <v>3</v>
      </c>
      <c r="C292">
        <v>4</v>
      </c>
      <c r="D292">
        <v>1</v>
      </c>
      <c r="E292">
        <v>4</v>
      </c>
    </row>
    <row r="293" spans="1:5">
      <c r="A293" t="s">
        <v>748</v>
      </c>
      <c r="B293">
        <v>20</v>
      </c>
      <c r="C293">
        <v>9</v>
      </c>
      <c r="D293">
        <v>3</v>
      </c>
      <c r="E293">
        <v>3</v>
      </c>
    </row>
    <row r="294" spans="1:5">
      <c r="A294" t="s">
        <v>746</v>
      </c>
      <c r="B294">
        <v>0</v>
      </c>
      <c r="C294">
        <v>1</v>
      </c>
      <c r="D294">
        <v>0</v>
      </c>
      <c r="E294">
        <v>1</v>
      </c>
    </row>
    <row r="295" spans="1:5">
      <c r="A295" t="s">
        <v>738</v>
      </c>
      <c r="B295">
        <v>8</v>
      </c>
      <c r="C295">
        <v>0</v>
      </c>
      <c r="D295">
        <v>3</v>
      </c>
      <c r="E295">
        <v>0</v>
      </c>
    </row>
    <row r="296" spans="1:5">
      <c r="A296" t="s">
        <v>756</v>
      </c>
      <c r="B296">
        <v>2</v>
      </c>
      <c r="C296">
        <v>0</v>
      </c>
      <c r="D296">
        <v>1</v>
      </c>
      <c r="E296">
        <v>0</v>
      </c>
    </row>
    <row r="297" spans="1:5">
      <c r="A297" t="s">
        <v>733</v>
      </c>
      <c r="B297">
        <v>0</v>
      </c>
      <c r="C297">
        <v>2</v>
      </c>
      <c r="D297">
        <v>0</v>
      </c>
      <c r="E297">
        <v>2</v>
      </c>
    </row>
    <row r="298" spans="1:5">
      <c r="A298" t="s">
        <v>731</v>
      </c>
      <c r="B298">
        <v>19</v>
      </c>
      <c r="C298">
        <v>15</v>
      </c>
      <c r="D298">
        <v>5</v>
      </c>
      <c r="E298">
        <v>4</v>
      </c>
    </row>
    <row r="299" spans="1:5">
      <c r="A299" t="s">
        <v>617</v>
      </c>
      <c r="B299">
        <v>0</v>
      </c>
      <c r="C299">
        <v>14</v>
      </c>
      <c r="D299">
        <v>0</v>
      </c>
      <c r="E299">
        <v>3</v>
      </c>
    </row>
    <row r="300" spans="1:5">
      <c r="A300" t="s">
        <v>646</v>
      </c>
      <c r="B300">
        <v>1</v>
      </c>
      <c r="C300">
        <v>0</v>
      </c>
      <c r="D300">
        <v>1</v>
      </c>
      <c r="E300">
        <v>0</v>
      </c>
    </row>
    <row r="301" spans="1:5">
      <c r="A301" t="s">
        <v>411</v>
      </c>
      <c r="B301">
        <v>0</v>
      </c>
      <c r="C301">
        <v>1</v>
      </c>
      <c r="D301">
        <v>0</v>
      </c>
      <c r="E301">
        <v>1</v>
      </c>
    </row>
    <row r="302" spans="1:5">
      <c r="A302" t="s">
        <v>298</v>
      </c>
      <c r="B302">
        <v>1</v>
      </c>
      <c r="C302">
        <v>0</v>
      </c>
      <c r="D302">
        <v>1</v>
      </c>
      <c r="E302">
        <v>0</v>
      </c>
    </row>
    <row r="303" spans="1:5">
      <c r="A303" t="s">
        <v>334</v>
      </c>
      <c r="B303">
        <v>84</v>
      </c>
      <c r="C303">
        <v>22</v>
      </c>
      <c r="D303">
        <v>4</v>
      </c>
      <c r="E303">
        <v>3</v>
      </c>
    </row>
    <row r="304" spans="1:5">
      <c r="A304" t="s">
        <v>307</v>
      </c>
      <c r="B304">
        <v>17</v>
      </c>
      <c r="C304">
        <v>8</v>
      </c>
      <c r="D304">
        <v>2</v>
      </c>
      <c r="E304">
        <v>1</v>
      </c>
    </row>
    <row r="305" spans="1:5">
      <c r="A305" t="s">
        <v>821</v>
      </c>
      <c r="B305">
        <v>1</v>
      </c>
      <c r="C305">
        <v>14</v>
      </c>
      <c r="D305">
        <v>1</v>
      </c>
      <c r="E305">
        <v>2</v>
      </c>
    </row>
    <row r="306" spans="1:5">
      <c r="A306" t="s">
        <v>612</v>
      </c>
      <c r="B306">
        <v>0</v>
      </c>
      <c r="C306">
        <v>3</v>
      </c>
      <c r="D306">
        <v>0</v>
      </c>
      <c r="E306">
        <v>1</v>
      </c>
    </row>
    <row r="307" spans="1:5">
      <c r="A307" t="s">
        <v>311</v>
      </c>
      <c r="B307">
        <v>22</v>
      </c>
      <c r="C307">
        <v>1</v>
      </c>
      <c r="D307">
        <v>6</v>
      </c>
      <c r="E307">
        <v>1</v>
      </c>
    </row>
    <row r="308" spans="1:5">
      <c r="A308" t="s">
        <v>332</v>
      </c>
      <c r="B308">
        <v>0</v>
      </c>
      <c r="C308">
        <v>1</v>
      </c>
      <c r="D308">
        <v>0</v>
      </c>
      <c r="E308">
        <v>1</v>
      </c>
    </row>
    <row r="309" spans="1:5">
      <c r="A309" t="s">
        <v>483</v>
      </c>
      <c r="B309">
        <v>1</v>
      </c>
      <c r="C309">
        <v>0</v>
      </c>
      <c r="D309">
        <v>1</v>
      </c>
      <c r="E309">
        <v>0</v>
      </c>
    </row>
    <row r="310" spans="1:5">
      <c r="A310" t="s">
        <v>951</v>
      </c>
      <c r="B310">
        <v>1</v>
      </c>
      <c r="C310">
        <v>0</v>
      </c>
      <c r="D310">
        <v>1</v>
      </c>
      <c r="E310">
        <v>0</v>
      </c>
    </row>
    <row r="311" spans="1:5">
      <c r="A311" t="s">
        <v>857</v>
      </c>
      <c r="B311">
        <v>0</v>
      </c>
      <c r="C311">
        <v>3</v>
      </c>
      <c r="D311">
        <v>0</v>
      </c>
      <c r="E311">
        <v>2</v>
      </c>
    </row>
    <row r="312" spans="1:5">
      <c r="A312" t="s">
        <v>197</v>
      </c>
      <c r="B312">
        <v>78</v>
      </c>
      <c r="C312">
        <v>227</v>
      </c>
      <c r="D312">
        <v>11</v>
      </c>
      <c r="E312">
        <v>7</v>
      </c>
    </row>
    <row r="313" spans="1:5">
      <c r="A313" t="s">
        <v>200</v>
      </c>
      <c r="B313">
        <v>39</v>
      </c>
      <c r="C313">
        <v>2</v>
      </c>
      <c r="D313">
        <v>19</v>
      </c>
      <c r="E313">
        <v>1</v>
      </c>
    </row>
    <row r="314" spans="1:5">
      <c r="A314" t="s">
        <v>24</v>
      </c>
      <c r="B314">
        <v>269</v>
      </c>
      <c r="C314">
        <v>167</v>
      </c>
      <c r="D314">
        <v>23</v>
      </c>
      <c r="E314">
        <v>19</v>
      </c>
    </row>
    <row r="315" spans="1:5">
      <c r="A315" t="s">
        <v>25</v>
      </c>
      <c r="B315">
        <v>1346</v>
      </c>
      <c r="C315">
        <v>2371</v>
      </c>
      <c r="D315">
        <v>23</v>
      </c>
      <c r="E315">
        <v>41</v>
      </c>
    </row>
    <row r="316" spans="1:5">
      <c r="A316" t="s">
        <v>720</v>
      </c>
      <c r="B316">
        <v>1</v>
      </c>
      <c r="C316">
        <v>0</v>
      </c>
      <c r="D316">
        <v>1</v>
      </c>
      <c r="E316">
        <v>0</v>
      </c>
    </row>
    <row r="317" spans="1:5">
      <c r="A317" t="s">
        <v>426</v>
      </c>
      <c r="B317">
        <v>1</v>
      </c>
      <c r="C317">
        <v>0</v>
      </c>
      <c r="D317">
        <v>1</v>
      </c>
      <c r="E317">
        <v>0</v>
      </c>
    </row>
    <row r="318" spans="1:5">
      <c r="A318" t="s">
        <v>827</v>
      </c>
      <c r="B318">
        <v>595</v>
      </c>
      <c r="C318">
        <v>15</v>
      </c>
      <c r="D318">
        <v>30</v>
      </c>
      <c r="E318">
        <v>6</v>
      </c>
    </row>
    <row r="319" spans="1:5">
      <c r="A319" t="s">
        <v>828</v>
      </c>
      <c r="B319">
        <v>2</v>
      </c>
      <c r="C319">
        <v>0</v>
      </c>
      <c r="D319">
        <v>2</v>
      </c>
      <c r="E319">
        <v>0</v>
      </c>
    </row>
    <row r="320" spans="1:5">
      <c r="A320" t="s">
        <v>166</v>
      </c>
      <c r="B320">
        <v>0</v>
      </c>
      <c r="C320">
        <v>8</v>
      </c>
      <c r="D320">
        <v>0</v>
      </c>
      <c r="E320">
        <v>2</v>
      </c>
    </row>
    <row r="321" spans="1:5">
      <c r="A321" t="s">
        <v>179</v>
      </c>
      <c r="B321">
        <v>1</v>
      </c>
      <c r="C321">
        <v>7</v>
      </c>
      <c r="D321">
        <v>1</v>
      </c>
      <c r="E321">
        <v>2</v>
      </c>
    </row>
    <row r="322" spans="1:5">
      <c r="A322" t="s">
        <v>174</v>
      </c>
      <c r="B322">
        <v>0</v>
      </c>
      <c r="C322">
        <v>17</v>
      </c>
      <c r="D322">
        <v>0</v>
      </c>
      <c r="E322">
        <v>3</v>
      </c>
    </row>
    <row r="323" spans="1:5">
      <c r="A323" t="s">
        <v>749</v>
      </c>
      <c r="B323">
        <v>0</v>
      </c>
      <c r="C323">
        <v>2</v>
      </c>
      <c r="D323">
        <v>0</v>
      </c>
      <c r="E323">
        <v>2</v>
      </c>
    </row>
    <row r="324" spans="1:5">
      <c r="A324" t="s">
        <v>401</v>
      </c>
      <c r="B324">
        <v>20</v>
      </c>
      <c r="C324">
        <v>4</v>
      </c>
      <c r="D324">
        <v>4</v>
      </c>
      <c r="E324">
        <v>3</v>
      </c>
    </row>
    <row r="325" spans="1:5">
      <c r="A325" t="s">
        <v>122</v>
      </c>
      <c r="B325">
        <v>2</v>
      </c>
      <c r="C325">
        <v>0</v>
      </c>
      <c r="D325">
        <v>1</v>
      </c>
      <c r="E325">
        <v>0</v>
      </c>
    </row>
    <row r="326" spans="1:5">
      <c r="A326" t="s">
        <v>997</v>
      </c>
      <c r="B326">
        <v>17342</v>
      </c>
      <c r="C326">
        <v>22</v>
      </c>
      <c r="D326">
        <v>378</v>
      </c>
      <c r="E326">
        <v>8</v>
      </c>
    </row>
    <row r="327" spans="1:5">
      <c r="A327" t="s">
        <v>1000</v>
      </c>
      <c r="B327">
        <v>9</v>
      </c>
      <c r="C327">
        <v>2</v>
      </c>
      <c r="D327">
        <v>4</v>
      </c>
      <c r="E327">
        <v>2</v>
      </c>
    </row>
    <row r="328" spans="1:5">
      <c r="A328" t="s">
        <v>805</v>
      </c>
      <c r="B328">
        <v>11</v>
      </c>
      <c r="C328">
        <v>5</v>
      </c>
      <c r="D328">
        <v>1</v>
      </c>
      <c r="E328">
        <v>1</v>
      </c>
    </row>
    <row r="329" spans="1:5">
      <c r="A329" t="s">
        <v>801</v>
      </c>
      <c r="B329">
        <v>27</v>
      </c>
      <c r="C329">
        <v>116</v>
      </c>
      <c r="D329">
        <v>4</v>
      </c>
      <c r="E329">
        <v>10</v>
      </c>
    </row>
    <row r="330" spans="1:5">
      <c r="A330" t="s">
        <v>635</v>
      </c>
      <c r="B330">
        <v>1</v>
      </c>
      <c r="C330">
        <v>0</v>
      </c>
      <c r="D330">
        <v>1</v>
      </c>
      <c r="E330">
        <v>0</v>
      </c>
    </row>
    <row r="331" spans="1:5">
      <c r="A331" t="s">
        <v>130</v>
      </c>
      <c r="B331">
        <v>0</v>
      </c>
      <c r="C331">
        <v>2</v>
      </c>
      <c r="D331">
        <v>0</v>
      </c>
      <c r="E331">
        <v>1</v>
      </c>
    </row>
    <row r="332" spans="1:5">
      <c r="A332" t="s">
        <v>129</v>
      </c>
      <c r="B332">
        <v>0</v>
      </c>
      <c r="C332">
        <v>1</v>
      </c>
      <c r="D332">
        <v>0</v>
      </c>
      <c r="E332">
        <v>1</v>
      </c>
    </row>
    <row r="333" spans="1:5">
      <c r="A333" t="s">
        <v>26</v>
      </c>
      <c r="B333">
        <v>264</v>
      </c>
      <c r="C333">
        <v>524</v>
      </c>
      <c r="D333">
        <v>22</v>
      </c>
      <c r="E333">
        <v>30</v>
      </c>
    </row>
    <row r="334" spans="1:5">
      <c r="A334" t="s">
        <v>134</v>
      </c>
      <c r="B334">
        <v>1</v>
      </c>
      <c r="C334">
        <v>1</v>
      </c>
      <c r="D334">
        <v>1</v>
      </c>
      <c r="E334">
        <v>1</v>
      </c>
    </row>
    <row r="335" spans="1:5">
      <c r="A335" t="s">
        <v>136</v>
      </c>
      <c r="B335">
        <v>1</v>
      </c>
      <c r="C335">
        <v>3</v>
      </c>
      <c r="D335">
        <v>1</v>
      </c>
      <c r="E335">
        <v>3</v>
      </c>
    </row>
    <row r="336" spans="1:5">
      <c r="A336" t="s">
        <v>135</v>
      </c>
      <c r="B336">
        <v>0</v>
      </c>
      <c r="C336">
        <v>15</v>
      </c>
      <c r="D336">
        <v>0</v>
      </c>
      <c r="E336">
        <v>3</v>
      </c>
    </row>
    <row r="337" spans="1:5">
      <c r="A337" t="s">
        <v>137</v>
      </c>
      <c r="B337">
        <v>1</v>
      </c>
      <c r="C337">
        <v>0</v>
      </c>
      <c r="D337">
        <v>1</v>
      </c>
      <c r="E337">
        <v>0</v>
      </c>
    </row>
    <row r="338" spans="1:5">
      <c r="A338" t="s">
        <v>140</v>
      </c>
      <c r="B338">
        <v>1</v>
      </c>
      <c r="C338">
        <v>0</v>
      </c>
      <c r="D338">
        <v>1</v>
      </c>
      <c r="E338">
        <v>0</v>
      </c>
    </row>
    <row r="339" spans="1:5">
      <c r="A339" t="s">
        <v>874</v>
      </c>
      <c r="B339">
        <v>0</v>
      </c>
      <c r="C339">
        <v>1</v>
      </c>
      <c r="D339">
        <v>0</v>
      </c>
      <c r="E339">
        <v>1</v>
      </c>
    </row>
    <row r="340" spans="1:5">
      <c r="A340" t="s">
        <v>676</v>
      </c>
      <c r="B340">
        <v>1</v>
      </c>
      <c r="C340">
        <v>0</v>
      </c>
      <c r="D340">
        <v>1</v>
      </c>
      <c r="E340">
        <v>0</v>
      </c>
    </row>
    <row r="341" spans="1:5">
      <c r="A341" t="s">
        <v>682</v>
      </c>
      <c r="B341">
        <v>1</v>
      </c>
      <c r="C341">
        <v>1</v>
      </c>
      <c r="D341">
        <v>1</v>
      </c>
      <c r="E341">
        <v>1</v>
      </c>
    </row>
    <row r="342" spans="1:5">
      <c r="A342" t="s">
        <v>701</v>
      </c>
      <c r="B342">
        <v>1</v>
      </c>
      <c r="C342">
        <v>5</v>
      </c>
      <c r="D342">
        <v>1</v>
      </c>
      <c r="E342">
        <v>2</v>
      </c>
    </row>
    <row r="343" spans="1:5">
      <c r="A343" t="s">
        <v>663</v>
      </c>
      <c r="B343">
        <v>2</v>
      </c>
      <c r="C343">
        <v>0</v>
      </c>
      <c r="D343">
        <v>1</v>
      </c>
      <c r="E343">
        <v>0</v>
      </c>
    </row>
    <row r="344" spans="1:5">
      <c r="A344" t="s">
        <v>27</v>
      </c>
      <c r="B344">
        <v>22</v>
      </c>
      <c r="C344">
        <v>7</v>
      </c>
      <c r="D344">
        <v>3</v>
      </c>
      <c r="E344">
        <v>5</v>
      </c>
    </row>
    <row r="345" spans="1:5">
      <c r="A345" t="s">
        <v>835</v>
      </c>
      <c r="B345">
        <v>9</v>
      </c>
      <c r="C345">
        <v>53</v>
      </c>
      <c r="D345">
        <v>3</v>
      </c>
      <c r="E345">
        <v>7</v>
      </c>
    </row>
    <row r="346" spans="1:5">
      <c r="A346" t="s">
        <v>836</v>
      </c>
      <c r="B346">
        <v>18</v>
      </c>
      <c r="C346">
        <v>10</v>
      </c>
      <c r="D346">
        <v>2</v>
      </c>
      <c r="E346">
        <v>2</v>
      </c>
    </row>
    <row r="347" spans="1:5">
      <c r="A347" t="s">
        <v>831</v>
      </c>
      <c r="B347">
        <v>0</v>
      </c>
      <c r="C347">
        <v>1</v>
      </c>
      <c r="D347">
        <v>0</v>
      </c>
      <c r="E347">
        <v>1</v>
      </c>
    </row>
    <row r="348" spans="1:5">
      <c r="A348" t="s">
        <v>28</v>
      </c>
      <c r="B348">
        <v>12743</v>
      </c>
      <c r="C348">
        <v>45036</v>
      </c>
      <c r="D348">
        <v>62</v>
      </c>
      <c r="E348">
        <v>80</v>
      </c>
    </row>
    <row r="349" spans="1:5">
      <c r="A349" t="s">
        <v>125</v>
      </c>
      <c r="B349">
        <v>1</v>
      </c>
      <c r="C349">
        <v>1</v>
      </c>
      <c r="D349">
        <v>1</v>
      </c>
      <c r="E349">
        <v>1</v>
      </c>
    </row>
    <row r="350" spans="1:5">
      <c r="A350" t="s">
        <v>741</v>
      </c>
      <c r="B350">
        <v>0</v>
      </c>
      <c r="C350">
        <v>4</v>
      </c>
      <c r="D350">
        <v>0</v>
      </c>
      <c r="E350">
        <v>2</v>
      </c>
    </row>
    <row r="351" spans="1:5">
      <c r="A351" t="s">
        <v>29</v>
      </c>
      <c r="B351">
        <v>9889</v>
      </c>
      <c r="C351">
        <v>10961</v>
      </c>
      <c r="D351">
        <v>205</v>
      </c>
      <c r="E351">
        <v>47</v>
      </c>
    </row>
    <row r="352" spans="1:5">
      <c r="A352" t="s">
        <v>949</v>
      </c>
      <c r="B352">
        <v>0</v>
      </c>
      <c r="C352">
        <v>1</v>
      </c>
      <c r="D352">
        <v>0</v>
      </c>
      <c r="E352">
        <v>1</v>
      </c>
    </row>
    <row r="353" spans="1:5">
      <c r="A353" t="s">
        <v>943</v>
      </c>
      <c r="B353">
        <v>1</v>
      </c>
      <c r="C353">
        <v>3</v>
      </c>
      <c r="D353">
        <v>1</v>
      </c>
      <c r="E353">
        <v>2</v>
      </c>
    </row>
    <row r="354" spans="1:5">
      <c r="A354" t="s">
        <v>607</v>
      </c>
      <c r="B354">
        <v>1</v>
      </c>
      <c r="C354">
        <v>0</v>
      </c>
      <c r="D354">
        <v>1</v>
      </c>
      <c r="E354">
        <v>0</v>
      </c>
    </row>
    <row r="355" spans="1:5">
      <c r="A355" t="s">
        <v>611</v>
      </c>
      <c r="B355">
        <v>2</v>
      </c>
      <c r="C355">
        <v>1</v>
      </c>
      <c r="D355">
        <v>1</v>
      </c>
      <c r="E355">
        <v>1</v>
      </c>
    </row>
    <row r="356" spans="1:5">
      <c r="A356" t="s">
        <v>30</v>
      </c>
      <c r="B356">
        <v>1469</v>
      </c>
      <c r="C356">
        <v>3506</v>
      </c>
      <c r="D356">
        <v>67</v>
      </c>
      <c r="E356">
        <v>69</v>
      </c>
    </row>
    <row r="357" spans="1:5">
      <c r="A357" t="s">
        <v>597</v>
      </c>
      <c r="B357">
        <v>8</v>
      </c>
      <c r="C357">
        <v>0</v>
      </c>
      <c r="D357">
        <v>3</v>
      </c>
      <c r="E357">
        <v>0</v>
      </c>
    </row>
    <row r="358" spans="1:5">
      <c r="A358" t="s">
        <v>191</v>
      </c>
      <c r="B358">
        <v>1</v>
      </c>
      <c r="C358">
        <v>0</v>
      </c>
      <c r="D358">
        <v>1</v>
      </c>
      <c r="E358">
        <v>0</v>
      </c>
    </row>
    <row r="359" spans="1:5">
      <c r="A359" t="s">
        <v>399</v>
      </c>
      <c r="B359">
        <v>2</v>
      </c>
      <c r="C359">
        <v>0</v>
      </c>
      <c r="D359">
        <v>2</v>
      </c>
      <c r="E359">
        <v>0</v>
      </c>
    </row>
    <row r="360" spans="1:5">
      <c r="A360" t="s">
        <v>734</v>
      </c>
      <c r="B360">
        <v>3</v>
      </c>
      <c r="C360">
        <v>0</v>
      </c>
      <c r="D360">
        <v>1</v>
      </c>
      <c r="E360">
        <v>0</v>
      </c>
    </row>
    <row r="361" spans="1:5">
      <c r="A361" t="s">
        <v>728</v>
      </c>
      <c r="B361">
        <v>8</v>
      </c>
      <c r="C361">
        <v>30</v>
      </c>
      <c r="D361">
        <v>4</v>
      </c>
      <c r="E361">
        <v>2</v>
      </c>
    </row>
    <row r="362" spans="1:5">
      <c r="A362" t="s">
        <v>1017</v>
      </c>
      <c r="B362">
        <v>0</v>
      </c>
      <c r="C362">
        <v>12</v>
      </c>
      <c r="D362">
        <v>0</v>
      </c>
      <c r="E362">
        <v>2</v>
      </c>
    </row>
    <row r="363" spans="1:5">
      <c r="A363" t="s">
        <v>1019</v>
      </c>
      <c r="B363">
        <v>0</v>
      </c>
      <c r="C363">
        <v>1</v>
      </c>
      <c r="D363">
        <v>0</v>
      </c>
      <c r="E363">
        <v>1</v>
      </c>
    </row>
    <row r="364" spans="1:5">
      <c r="A364" t="s">
        <v>1020</v>
      </c>
      <c r="B364">
        <v>22</v>
      </c>
      <c r="C364">
        <v>2</v>
      </c>
      <c r="D364">
        <v>1</v>
      </c>
      <c r="E364">
        <v>2</v>
      </c>
    </row>
    <row r="365" spans="1:5">
      <c r="A365" t="s">
        <v>310</v>
      </c>
      <c r="B365">
        <v>20</v>
      </c>
      <c r="C365">
        <v>0</v>
      </c>
      <c r="D365">
        <v>3</v>
      </c>
      <c r="E365">
        <v>0</v>
      </c>
    </row>
    <row r="366" spans="1:5">
      <c r="A366" t="s">
        <v>313</v>
      </c>
      <c r="B366">
        <v>0</v>
      </c>
      <c r="C366">
        <v>1</v>
      </c>
      <c r="D366">
        <v>0</v>
      </c>
      <c r="E366">
        <v>1</v>
      </c>
    </row>
    <row r="367" spans="1:5">
      <c r="A367" t="s">
        <v>195</v>
      </c>
      <c r="B367">
        <v>1</v>
      </c>
      <c r="C367">
        <v>0</v>
      </c>
      <c r="D367">
        <v>1</v>
      </c>
      <c r="E367">
        <v>0</v>
      </c>
    </row>
    <row r="368" spans="1:5">
      <c r="A368" t="s">
        <v>484</v>
      </c>
      <c r="B368">
        <v>0</v>
      </c>
      <c r="C368">
        <v>1</v>
      </c>
      <c r="D368">
        <v>0</v>
      </c>
      <c r="E368">
        <v>1</v>
      </c>
    </row>
    <row r="369" spans="1:5">
      <c r="A369" t="s">
        <v>31</v>
      </c>
      <c r="B369">
        <v>11256</v>
      </c>
      <c r="C369">
        <v>54989</v>
      </c>
      <c r="D369">
        <v>58</v>
      </c>
      <c r="E369">
        <v>95</v>
      </c>
    </row>
    <row r="370" spans="1:5">
      <c r="A370" t="s">
        <v>491</v>
      </c>
      <c r="B370">
        <v>3</v>
      </c>
      <c r="C370">
        <v>1</v>
      </c>
      <c r="D370">
        <v>1</v>
      </c>
      <c r="E370">
        <v>1</v>
      </c>
    </row>
    <row r="371" spans="1:5">
      <c r="A371" t="s">
        <v>32</v>
      </c>
      <c r="B371">
        <v>1100</v>
      </c>
      <c r="C371">
        <v>2139</v>
      </c>
      <c r="D371">
        <v>46</v>
      </c>
      <c r="E371">
        <v>52</v>
      </c>
    </row>
    <row r="372" spans="1:5">
      <c r="A372" t="s">
        <v>871</v>
      </c>
      <c r="B372">
        <v>1</v>
      </c>
      <c r="C372">
        <v>0</v>
      </c>
      <c r="D372">
        <v>1</v>
      </c>
      <c r="E372">
        <v>0</v>
      </c>
    </row>
    <row r="373" spans="1:5">
      <c r="A373" t="s">
        <v>138</v>
      </c>
      <c r="B373">
        <v>1</v>
      </c>
      <c r="C373">
        <v>0</v>
      </c>
      <c r="D373">
        <v>1</v>
      </c>
      <c r="E373">
        <v>0</v>
      </c>
    </row>
    <row r="374" spans="1:5">
      <c r="A374" t="s">
        <v>144</v>
      </c>
      <c r="B374">
        <v>0</v>
      </c>
      <c r="C374">
        <v>1</v>
      </c>
      <c r="D374">
        <v>0</v>
      </c>
      <c r="E374">
        <v>1</v>
      </c>
    </row>
    <row r="375" spans="1:5">
      <c r="A375" t="s">
        <v>149</v>
      </c>
      <c r="B375">
        <v>0</v>
      </c>
      <c r="C375">
        <v>2</v>
      </c>
      <c r="D375">
        <v>0</v>
      </c>
      <c r="E375">
        <v>2</v>
      </c>
    </row>
    <row r="376" spans="1:5">
      <c r="A376" t="s">
        <v>265</v>
      </c>
      <c r="B376">
        <v>0</v>
      </c>
      <c r="C376">
        <v>1</v>
      </c>
      <c r="D376">
        <v>0</v>
      </c>
      <c r="E376">
        <v>1</v>
      </c>
    </row>
    <row r="377" spans="1:5">
      <c r="A377" t="s">
        <v>267</v>
      </c>
      <c r="B377">
        <v>9</v>
      </c>
      <c r="C377">
        <v>4</v>
      </c>
      <c r="D377">
        <v>5</v>
      </c>
      <c r="E377">
        <v>2</v>
      </c>
    </row>
    <row r="378" spans="1:5">
      <c r="A378" t="s">
        <v>916</v>
      </c>
      <c r="B378">
        <v>0</v>
      </c>
      <c r="C378">
        <v>2</v>
      </c>
      <c r="D378">
        <v>0</v>
      </c>
      <c r="E378">
        <v>2</v>
      </c>
    </row>
    <row r="379" spans="1:5">
      <c r="A379" t="s">
        <v>388</v>
      </c>
      <c r="B379">
        <v>0</v>
      </c>
      <c r="C379">
        <v>4</v>
      </c>
      <c r="D379">
        <v>0</v>
      </c>
      <c r="E379">
        <v>3</v>
      </c>
    </row>
    <row r="380" spans="1:5">
      <c r="A380" t="s">
        <v>386</v>
      </c>
      <c r="B380">
        <v>0</v>
      </c>
      <c r="C380">
        <v>45</v>
      </c>
      <c r="D380">
        <v>0</v>
      </c>
      <c r="E380">
        <v>3</v>
      </c>
    </row>
    <row r="381" spans="1:5">
      <c r="A381" t="s">
        <v>393</v>
      </c>
      <c r="B381">
        <v>0</v>
      </c>
      <c r="C381">
        <v>4</v>
      </c>
      <c r="D381">
        <v>0</v>
      </c>
      <c r="E381">
        <v>1</v>
      </c>
    </row>
    <row r="382" spans="1:5">
      <c r="A382" t="s">
        <v>381</v>
      </c>
      <c r="B382">
        <v>0</v>
      </c>
      <c r="C382">
        <v>1</v>
      </c>
      <c r="D382">
        <v>0</v>
      </c>
      <c r="E382">
        <v>1</v>
      </c>
    </row>
    <row r="383" spans="1:5">
      <c r="A383" t="s">
        <v>385</v>
      </c>
      <c r="B383">
        <v>0</v>
      </c>
      <c r="C383">
        <v>1</v>
      </c>
      <c r="D383">
        <v>0</v>
      </c>
      <c r="E383">
        <v>1</v>
      </c>
    </row>
    <row r="384" spans="1:5">
      <c r="A384" t="s">
        <v>261</v>
      </c>
      <c r="B384">
        <v>0</v>
      </c>
      <c r="C384">
        <v>18</v>
      </c>
      <c r="D384">
        <v>0</v>
      </c>
      <c r="E384">
        <v>1</v>
      </c>
    </row>
    <row r="385" spans="1:5">
      <c r="A385" t="s">
        <v>869</v>
      </c>
      <c r="B385">
        <v>1</v>
      </c>
      <c r="C385">
        <v>0</v>
      </c>
      <c r="D385">
        <v>1</v>
      </c>
      <c r="E385">
        <v>0</v>
      </c>
    </row>
    <row r="386" spans="1:5">
      <c r="A386" t="s">
        <v>33</v>
      </c>
      <c r="B386">
        <v>108</v>
      </c>
      <c r="C386">
        <v>304</v>
      </c>
      <c r="D386">
        <v>15</v>
      </c>
      <c r="E386">
        <v>13</v>
      </c>
    </row>
    <row r="387" spans="1:5">
      <c r="A387" t="s">
        <v>683</v>
      </c>
      <c r="B387">
        <v>0</v>
      </c>
      <c r="C387">
        <v>1</v>
      </c>
      <c r="D387">
        <v>0</v>
      </c>
      <c r="E387">
        <v>1</v>
      </c>
    </row>
    <row r="388" spans="1:5">
      <c r="A388" t="s">
        <v>679</v>
      </c>
      <c r="B388">
        <v>3</v>
      </c>
      <c r="C388">
        <v>1</v>
      </c>
      <c r="D388">
        <v>1</v>
      </c>
      <c r="E388">
        <v>1</v>
      </c>
    </row>
    <row r="389" spans="1:5">
      <c r="A389" t="s">
        <v>988</v>
      </c>
      <c r="B389">
        <v>0</v>
      </c>
      <c r="C389">
        <v>3</v>
      </c>
      <c r="D389">
        <v>0</v>
      </c>
      <c r="E389">
        <v>1</v>
      </c>
    </row>
    <row r="390" spans="1:5">
      <c r="A390" t="s">
        <v>982</v>
      </c>
      <c r="B390">
        <v>51</v>
      </c>
      <c r="C390">
        <v>54</v>
      </c>
      <c r="D390">
        <v>4</v>
      </c>
      <c r="E390">
        <v>4</v>
      </c>
    </row>
    <row r="391" spans="1:5">
      <c r="A391" t="s">
        <v>981</v>
      </c>
      <c r="B391">
        <v>0</v>
      </c>
      <c r="C391">
        <v>1</v>
      </c>
      <c r="D391">
        <v>0</v>
      </c>
      <c r="E391">
        <v>1</v>
      </c>
    </row>
    <row r="392" spans="1:5">
      <c r="A392" t="s">
        <v>217</v>
      </c>
      <c r="B392">
        <v>4</v>
      </c>
      <c r="C392">
        <v>2</v>
      </c>
      <c r="D392">
        <v>1</v>
      </c>
      <c r="E392">
        <v>2</v>
      </c>
    </row>
    <row r="393" spans="1:5">
      <c r="A393" t="s">
        <v>654</v>
      </c>
      <c r="B393">
        <v>1</v>
      </c>
      <c r="C393">
        <v>0</v>
      </c>
      <c r="D393">
        <v>1</v>
      </c>
      <c r="E393">
        <v>0</v>
      </c>
    </row>
    <row r="394" spans="1:5">
      <c r="A394" t="s">
        <v>34</v>
      </c>
      <c r="B394">
        <v>1518</v>
      </c>
      <c r="C394">
        <v>6514</v>
      </c>
      <c r="D394">
        <v>42</v>
      </c>
      <c r="E394">
        <v>37</v>
      </c>
    </row>
    <row r="395" spans="1:5">
      <c r="A395" t="s">
        <v>35</v>
      </c>
      <c r="B395">
        <v>66453</v>
      </c>
      <c r="C395">
        <v>59830</v>
      </c>
      <c r="D395">
        <v>93</v>
      </c>
      <c r="E395">
        <v>104</v>
      </c>
    </row>
    <row r="396" spans="1:5">
      <c r="A396" t="s">
        <v>340</v>
      </c>
      <c r="B396">
        <v>3</v>
      </c>
      <c r="C396">
        <v>0</v>
      </c>
      <c r="D396">
        <v>1</v>
      </c>
      <c r="E396">
        <v>0</v>
      </c>
    </row>
    <row r="397" spans="1:5">
      <c r="A397" t="s">
        <v>349</v>
      </c>
      <c r="B397">
        <v>0</v>
      </c>
      <c r="C397">
        <v>1</v>
      </c>
      <c r="D397">
        <v>0</v>
      </c>
      <c r="E397">
        <v>1</v>
      </c>
    </row>
    <row r="398" spans="1:5">
      <c r="A398" t="s">
        <v>752</v>
      </c>
      <c r="B398">
        <v>0</v>
      </c>
      <c r="C398">
        <v>2</v>
      </c>
      <c r="D398">
        <v>0</v>
      </c>
      <c r="E398">
        <v>2</v>
      </c>
    </row>
    <row r="399" spans="1:5">
      <c r="A399" t="s">
        <v>759</v>
      </c>
      <c r="B399">
        <v>1</v>
      </c>
      <c r="C399">
        <v>0</v>
      </c>
      <c r="D399">
        <v>1</v>
      </c>
      <c r="E399">
        <v>0</v>
      </c>
    </row>
    <row r="400" spans="1:5">
      <c r="A400" t="s">
        <v>551</v>
      </c>
      <c r="B400">
        <v>0</v>
      </c>
      <c r="C400">
        <v>1</v>
      </c>
      <c r="D400">
        <v>0</v>
      </c>
      <c r="E400">
        <v>1</v>
      </c>
    </row>
    <row r="401" spans="1:5">
      <c r="A401" t="s">
        <v>940</v>
      </c>
      <c r="B401">
        <v>0</v>
      </c>
      <c r="C401">
        <v>1</v>
      </c>
      <c r="D401">
        <v>0</v>
      </c>
      <c r="E401">
        <v>1</v>
      </c>
    </row>
    <row r="402" spans="1:5">
      <c r="A402" t="s">
        <v>256</v>
      </c>
      <c r="B402">
        <v>3</v>
      </c>
      <c r="C402">
        <v>0</v>
      </c>
      <c r="D402">
        <v>2</v>
      </c>
      <c r="E402">
        <v>0</v>
      </c>
    </row>
    <row r="403" spans="1:5">
      <c r="A403" t="s">
        <v>590</v>
      </c>
      <c r="B403">
        <v>3</v>
      </c>
      <c r="C403">
        <v>0</v>
      </c>
      <c r="D403">
        <v>3</v>
      </c>
      <c r="E403">
        <v>0</v>
      </c>
    </row>
    <row r="404" spans="1:5">
      <c r="A404" t="s">
        <v>589</v>
      </c>
      <c r="B404">
        <v>1</v>
      </c>
      <c r="C404">
        <v>2</v>
      </c>
      <c r="D404">
        <v>1</v>
      </c>
      <c r="E404">
        <v>1</v>
      </c>
    </row>
    <row r="405" spans="1:5">
      <c r="A405" t="s">
        <v>587</v>
      </c>
      <c r="B405">
        <v>18</v>
      </c>
      <c r="C405">
        <v>0</v>
      </c>
      <c r="D405">
        <v>5</v>
      </c>
      <c r="E405">
        <v>0</v>
      </c>
    </row>
    <row r="406" spans="1:5">
      <c r="A406" t="s">
        <v>809</v>
      </c>
      <c r="B406">
        <v>0</v>
      </c>
      <c r="C406">
        <v>1</v>
      </c>
      <c r="D406">
        <v>0</v>
      </c>
      <c r="E406">
        <v>1</v>
      </c>
    </row>
    <row r="407" spans="1:5">
      <c r="A407" t="s">
        <v>488</v>
      </c>
      <c r="B407">
        <v>1</v>
      </c>
      <c r="C407">
        <v>0</v>
      </c>
      <c r="D407">
        <v>1</v>
      </c>
      <c r="E407">
        <v>0</v>
      </c>
    </row>
    <row r="408" spans="1:5">
      <c r="A408" t="s">
        <v>877</v>
      </c>
      <c r="B408">
        <v>0</v>
      </c>
      <c r="C408">
        <v>2</v>
      </c>
      <c r="D408">
        <v>0</v>
      </c>
      <c r="E408">
        <v>1</v>
      </c>
    </row>
    <row r="409" spans="1:5">
      <c r="A409" t="s">
        <v>263</v>
      </c>
      <c r="B409">
        <v>0</v>
      </c>
      <c r="C409">
        <v>1</v>
      </c>
      <c r="D409">
        <v>0</v>
      </c>
      <c r="E409">
        <v>1</v>
      </c>
    </row>
    <row r="410" spans="1:5">
      <c r="A410" t="s">
        <v>178</v>
      </c>
      <c r="B410">
        <v>0</v>
      </c>
      <c r="C410">
        <v>1</v>
      </c>
      <c r="D410">
        <v>0</v>
      </c>
      <c r="E410">
        <v>1</v>
      </c>
    </row>
    <row r="411" spans="1:5">
      <c r="A411" t="s">
        <v>36</v>
      </c>
      <c r="B411">
        <v>26921</v>
      </c>
      <c r="C411">
        <v>130893</v>
      </c>
      <c r="D411">
        <v>74</v>
      </c>
      <c r="E411">
        <v>95</v>
      </c>
    </row>
    <row r="412" spans="1:5">
      <c r="A412" t="s">
        <v>215</v>
      </c>
      <c r="B412">
        <v>1</v>
      </c>
      <c r="C412">
        <v>0</v>
      </c>
      <c r="D412">
        <v>1</v>
      </c>
      <c r="E412">
        <v>0</v>
      </c>
    </row>
    <row r="413" spans="1:5">
      <c r="A413" t="s">
        <v>825</v>
      </c>
      <c r="B413">
        <v>12</v>
      </c>
      <c r="C413">
        <v>0</v>
      </c>
      <c r="D413">
        <v>6</v>
      </c>
      <c r="E413">
        <v>0</v>
      </c>
    </row>
    <row r="414" spans="1:5">
      <c r="A414" t="s">
        <v>253</v>
      </c>
      <c r="B414">
        <v>9</v>
      </c>
      <c r="C414">
        <v>6</v>
      </c>
      <c r="D414">
        <v>1</v>
      </c>
      <c r="E414">
        <v>2</v>
      </c>
    </row>
    <row r="415" spans="1:5">
      <c r="A415" t="s">
        <v>544</v>
      </c>
      <c r="B415">
        <v>129</v>
      </c>
      <c r="C415">
        <v>568</v>
      </c>
      <c r="D415">
        <v>10</v>
      </c>
      <c r="E415">
        <v>35</v>
      </c>
    </row>
    <row r="416" spans="1:5">
      <c r="A416" t="s">
        <v>543</v>
      </c>
      <c r="B416">
        <v>39</v>
      </c>
      <c r="C416">
        <v>9</v>
      </c>
      <c r="D416">
        <v>2</v>
      </c>
      <c r="E416">
        <v>5</v>
      </c>
    </row>
    <row r="417" spans="1:5">
      <c r="A417" t="s">
        <v>542</v>
      </c>
      <c r="B417">
        <v>0</v>
      </c>
      <c r="C417">
        <v>66</v>
      </c>
      <c r="D417">
        <v>0</v>
      </c>
      <c r="E417">
        <v>3</v>
      </c>
    </row>
    <row r="418" spans="1:5">
      <c r="A418" t="s">
        <v>897</v>
      </c>
      <c r="B418">
        <v>86</v>
      </c>
      <c r="C418">
        <v>327</v>
      </c>
      <c r="D418">
        <v>9</v>
      </c>
      <c r="E418">
        <v>12</v>
      </c>
    </row>
    <row r="419" spans="1:5">
      <c r="A419" t="s">
        <v>547</v>
      </c>
      <c r="B419">
        <v>3</v>
      </c>
      <c r="C419">
        <v>0</v>
      </c>
      <c r="D419">
        <v>1</v>
      </c>
      <c r="E419">
        <v>0</v>
      </c>
    </row>
    <row r="420" spans="1:5">
      <c r="A420" t="s">
        <v>37</v>
      </c>
      <c r="B420">
        <v>314</v>
      </c>
      <c r="C420">
        <v>700</v>
      </c>
      <c r="D420">
        <v>21</v>
      </c>
      <c r="E420">
        <v>33</v>
      </c>
    </row>
    <row r="421" spans="1:5">
      <c r="A421" t="s">
        <v>550</v>
      </c>
      <c r="B421">
        <v>2</v>
      </c>
      <c r="C421">
        <v>0</v>
      </c>
      <c r="D421">
        <v>1</v>
      </c>
      <c r="E421">
        <v>0</v>
      </c>
    </row>
    <row r="422" spans="1:5">
      <c r="A422" t="s">
        <v>549</v>
      </c>
      <c r="B422">
        <v>24</v>
      </c>
      <c r="C422">
        <v>10</v>
      </c>
      <c r="D422">
        <v>8</v>
      </c>
      <c r="E422">
        <v>5</v>
      </c>
    </row>
    <row r="423" spans="1:5">
      <c r="A423" t="s">
        <v>38</v>
      </c>
      <c r="B423">
        <v>1224</v>
      </c>
      <c r="C423">
        <v>2176</v>
      </c>
      <c r="D423">
        <v>55</v>
      </c>
      <c r="E423">
        <v>66</v>
      </c>
    </row>
    <row r="424" spans="1:5">
      <c r="A424" t="s">
        <v>628</v>
      </c>
      <c r="B424">
        <v>1</v>
      </c>
      <c r="C424">
        <v>0</v>
      </c>
      <c r="D424">
        <v>1</v>
      </c>
      <c r="E424">
        <v>0</v>
      </c>
    </row>
    <row r="425" spans="1:5">
      <c r="A425" t="s">
        <v>553</v>
      </c>
      <c r="B425">
        <v>948</v>
      </c>
      <c r="C425">
        <v>2454</v>
      </c>
      <c r="D425">
        <v>40</v>
      </c>
      <c r="E425">
        <v>70</v>
      </c>
    </row>
    <row r="426" spans="1:5">
      <c r="A426" t="s">
        <v>341</v>
      </c>
      <c r="B426">
        <v>1</v>
      </c>
      <c r="C426">
        <v>1</v>
      </c>
      <c r="D426">
        <v>1</v>
      </c>
      <c r="E426">
        <v>1</v>
      </c>
    </row>
    <row r="427" spans="1:5">
      <c r="A427" t="s">
        <v>342</v>
      </c>
      <c r="B427">
        <v>119</v>
      </c>
      <c r="C427">
        <v>86</v>
      </c>
      <c r="D427">
        <v>14</v>
      </c>
      <c r="E427">
        <v>9</v>
      </c>
    </row>
    <row r="428" spans="1:5">
      <c r="A428" t="s">
        <v>348</v>
      </c>
      <c r="B428">
        <v>1</v>
      </c>
      <c r="C428">
        <v>10</v>
      </c>
      <c r="D428">
        <v>1</v>
      </c>
      <c r="E428">
        <v>2</v>
      </c>
    </row>
    <row r="429" spans="1:5">
      <c r="A429" t="s">
        <v>113</v>
      </c>
      <c r="B429">
        <v>21</v>
      </c>
      <c r="C429">
        <v>3</v>
      </c>
      <c r="D429">
        <v>5</v>
      </c>
      <c r="E429">
        <v>1</v>
      </c>
    </row>
    <row r="430" spans="1:5">
      <c r="A430" t="s">
        <v>864</v>
      </c>
      <c r="B430">
        <v>1</v>
      </c>
      <c r="C430">
        <v>0</v>
      </c>
      <c r="D430">
        <v>1</v>
      </c>
      <c r="E430">
        <v>0</v>
      </c>
    </row>
    <row r="431" spans="1:5">
      <c r="A431" t="s">
        <v>863</v>
      </c>
      <c r="B431">
        <v>0</v>
      </c>
      <c r="C431">
        <v>11</v>
      </c>
      <c r="D431">
        <v>0</v>
      </c>
      <c r="E431">
        <v>4</v>
      </c>
    </row>
    <row r="432" spans="1:5">
      <c r="A432" t="s">
        <v>665</v>
      </c>
      <c r="B432">
        <v>3</v>
      </c>
      <c r="C432">
        <v>1</v>
      </c>
      <c r="D432">
        <v>1</v>
      </c>
      <c r="E432">
        <v>1</v>
      </c>
    </row>
    <row r="433" spans="1:5">
      <c r="A433" t="s">
        <v>662</v>
      </c>
      <c r="B433">
        <v>0</v>
      </c>
      <c r="C433">
        <v>5</v>
      </c>
      <c r="D433">
        <v>0</v>
      </c>
      <c r="E433">
        <v>3</v>
      </c>
    </row>
    <row r="434" spans="1:5">
      <c r="A434" t="s">
        <v>660</v>
      </c>
      <c r="B434">
        <v>0</v>
      </c>
      <c r="C434">
        <v>11</v>
      </c>
      <c r="D434">
        <v>0</v>
      </c>
      <c r="E434">
        <v>2</v>
      </c>
    </row>
    <row r="435" spans="1:5">
      <c r="A435" t="s">
        <v>671</v>
      </c>
      <c r="B435">
        <v>0</v>
      </c>
      <c r="C435">
        <v>10</v>
      </c>
      <c r="D435">
        <v>0</v>
      </c>
      <c r="E435">
        <v>2</v>
      </c>
    </row>
    <row r="436" spans="1:5">
      <c r="A436" t="s">
        <v>380</v>
      </c>
      <c r="B436">
        <v>1</v>
      </c>
      <c r="C436">
        <v>0</v>
      </c>
      <c r="D436">
        <v>1</v>
      </c>
      <c r="E436">
        <v>0</v>
      </c>
    </row>
    <row r="437" spans="1:5">
      <c r="A437" t="s">
        <v>457</v>
      </c>
      <c r="B437">
        <v>0</v>
      </c>
      <c r="C437">
        <v>12</v>
      </c>
      <c r="D437">
        <v>0</v>
      </c>
      <c r="E437">
        <v>3</v>
      </c>
    </row>
    <row r="438" spans="1:5">
      <c r="A438" t="s">
        <v>260</v>
      </c>
      <c r="B438">
        <v>0</v>
      </c>
      <c r="C438">
        <v>11</v>
      </c>
      <c r="D438">
        <v>0</v>
      </c>
      <c r="E438">
        <v>3</v>
      </c>
    </row>
    <row r="439" spans="1:5">
      <c r="A439" t="s">
        <v>254</v>
      </c>
      <c r="B439">
        <v>1</v>
      </c>
      <c r="C439">
        <v>0</v>
      </c>
      <c r="D439">
        <v>1</v>
      </c>
      <c r="E439">
        <v>0</v>
      </c>
    </row>
    <row r="440" spans="1:5">
      <c r="A440" t="s">
        <v>985</v>
      </c>
      <c r="B440">
        <v>3</v>
      </c>
      <c r="C440">
        <v>0</v>
      </c>
      <c r="D440">
        <v>2</v>
      </c>
      <c r="E440">
        <v>0</v>
      </c>
    </row>
    <row r="441" spans="1:5">
      <c r="A441" t="s">
        <v>117</v>
      </c>
      <c r="B441">
        <v>0</v>
      </c>
      <c r="C441">
        <v>2</v>
      </c>
      <c r="D441">
        <v>0</v>
      </c>
      <c r="E441">
        <v>1</v>
      </c>
    </row>
    <row r="442" spans="1:5">
      <c r="A442" t="s">
        <v>39</v>
      </c>
      <c r="B442">
        <v>51</v>
      </c>
      <c r="C442">
        <v>231</v>
      </c>
      <c r="D442">
        <v>6</v>
      </c>
      <c r="E442">
        <v>15</v>
      </c>
    </row>
    <row r="443" spans="1:5">
      <c r="A443" t="s">
        <v>754</v>
      </c>
      <c r="B443">
        <v>2</v>
      </c>
      <c r="C443">
        <v>0</v>
      </c>
      <c r="D443">
        <v>2</v>
      </c>
      <c r="E443">
        <v>0</v>
      </c>
    </row>
    <row r="444" spans="1:5">
      <c r="A444" t="s">
        <v>714</v>
      </c>
      <c r="B444">
        <v>1</v>
      </c>
      <c r="C444">
        <v>0</v>
      </c>
      <c r="D444">
        <v>1</v>
      </c>
      <c r="E444">
        <v>0</v>
      </c>
    </row>
    <row r="445" spans="1:5">
      <c r="A445" t="s">
        <v>93</v>
      </c>
      <c r="B445">
        <v>2</v>
      </c>
      <c r="C445">
        <v>0</v>
      </c>
      <c r="D445">
        <v>2</v>
      </c>
      <c r="E445">
        <v>0</v>
      </c>
    </row>
    <row r="446" spans="1:5">
      <c r="A446" t="s">
        <v>439</v>
      </c>
      <c r="B446">
        <v>1</v>
      </c>
      <c r="C446">
        <v>0</v>
      </c>
      <c r="D446">
        <v>1</v>
      </c>
      <c r="E446">
        <v>0</v>
      </c>
    </row>
    <row r="447" spans="1:5">
      <c r="A447" t="s">
        <v>436</v>
      </c>
      <c r="B447">
        <v>18</v>
      </c>
      <c r="C447">
        <v>0</v>
      </c>
      <c r="D447">
        <v>7</v>
      </c>
      <c r="E447">
        <v>0</v>
      </c>
    </row>
    <row r="448" spans="1:5">
      <c r="A448" t="s">
        <v>793</v>
      </c>
      <c r="B448">
        <v>3</v>
      </c>
      <c r="C448">
        <v>4</v>
      </c>
      <c r="D448">
        <v>1</v>
      </c>
      <c r="E448">
        <v>1</v>
      </c>
    </row>
    <row r="449" spans="1:5">
      <c r="A449" t="s">
        <v>792</v>
      </c>
      <c r="B449">
        <v>2</v>
      </c>
      <c r="C449">
        <v>0</v>
      </c>
      <c r="D449">
        <v>1</v>
      </c>
      <c r="E449">
        <v>0</v>
      </c>
    </row>
    <row r="450" spans="1:5">
      <c r="A450" t="s">
        <v>788</v>
      </c>
      <c r="B450">
        <v>708</v>
      </c>
      <c r="C450">
        <v>1528</v>
      </c>
      <c r="D450">
        <v>65</v>
      </c>
      <c r="E450">
        <v>64</v>
      </c>
    </row>
    <row r="451" spans="1:5">
      <c r="A451" t="s">
        <v>406</v>
      </c>
      <c r="B451">
        <v>3</v>
      </c>
      <c r="C451">
        <v>1</v>
      </c>
      <c r="D451">
        <v>2</v>
      </c>
      <c r="E451">
        <v>1</v>
      </c>
    </row>
    <row r="452" spans="1:5">
      <c r="A452" t="s">
        <v>680</v>
      </c>
      <c r="B452">
        <v>29</v>
      </c>
      <c r="C452">
        <v>15</v>
      </c>
      <c r="D452">
        <v>4</v>
      </c>
      <c r="E452">
        <v>2</v>
      </c>
    </row>
    <row r="453" spans="1:5">
      <c r="A453" t="s">
        <v>776</v>
      </c>
      <c r="B453">
        <v>1</v>
      </c>
      <c r="C453">
        <v>0</v>
      </c>
      <c r="D453">
        <v>1</v>
      </c>
      <c r="E453">
        <v>0</v>
      </c>
    </row>
    <row r="454" spans="1:5">
      <c r="A454" t="s">
        <v>818</v>
      </c>
      <c r="B454">
        <v>0</v>
      </c>
      <c r="C454">
        <v>27</v>
      </c>
      <c r="D454">
        <v>0</v>
      </c>
      <c r="E454">
        <v>3</v>
      </c>
    </row>
    <row r="455" spans="1:5">
      <c r="A455" t="s">
        <v>126</v>
      </c>
      <c r="B455">
        <v>1</v>
      </c>
      <c r="C455">
        <v>0</v>
      </c>
      <c r="D455">
        <v>1</v>
      </c>
      <c r="E455">
        <v>0</v>
      </c>
    </row>
    <row r="456" spans="1:5">
      <c r="A456" t="s">
        <v>270</v>
      </c>
      <c r="B456">
        <v>1</v>
      </c>
      <c r="C456">
        <v>0</v>
      </c>
      <c r="D456">
        <v>1</v>
      </c>
      <c r="E456">
        <v>0</v>
      </c>
    </row>
    <row r="457" spans="1:5">
      <c r="A457" t="s">
        <v>876</v>
      </c>
      <c r="B457">
        <v>0</v>
      </c>
      <c r="C457">
        <v>4</v>
      </c>
      <c r="D457">
        <v>0</v>
      </c>
      <c r="E457">
        <v>1</v>
      </c>
    </row>
    <row r="458" spans="1:5">
      <c r="A458" t="s">
        <v>875</v>
      </c>
      <c r="B458">
        <v>0</v>
      </c>
      <c r="C458">
        <v>2</v>
      </c>
      <c r="D458">
        <v>0</v>
      </c>
      <c r="E458">
        <v>2</v>
      </c>
    </row>
    <row r="459" spans="1:5">
      <c r="A459" t="s">
        <v>879</v>
      </c>
      <c r="B459">
        <v>0</v>
      </c>
      <c r="C459">
        <v>1</v>
      </c>
      <c r="D459">
        <v>0</v>
      </c>
      <c r="E459">
        <v>1</v>
      </c>
    </row>
    <row r="460" spans="1:5">
      <c r="A460" t="s">
        <v>99</v>
      </c>
      <c r="B460">
        <v>0</v>
      </c>
      <c r="C460">
        <v>7</v>
      </c>
      <c r="D460">
        <v>0</v>
      </c>
      <c r="E460">
        <v>2</v>
      </c>
    </row>
    <row r="461" spans="1:5">
      <c r="A461" t="s">
        <v>803</v>
      </c>
      <c r="B461">
        <v>0</v>
      </c>
      <c r="C461">
        <v>22</v>
      </c>
      <c r="D461">
        <v>0</v>
      </c>
      <c r="E461">
        <v>2</v>
      </c>
    </row>
    <row r="462" spans="1:5">
      <c r="A462" t="s">
        <v>800</v>
      </c>
      <c r="B462">
        <v>1</v>
      </c>
      <c r="C462">
        <v>1</v>
      </c>
      <c r="D462">
        <v>1</v>
      </c>
      <c r="E462">
        <v>1</v>
      </c>
    </row>
    <row r="463" spans="1:5">
      <c r="A463" t="s">
        <v>625</v>
      </c>
      <c r="B463">
        <v>0</v>
      </c>
      <c r="C463">
        <v>9</v>
      </c>
      <c r="D463">
        <v>0</v>
      </c>
      <c r="E463">
        <v>2</v>
      </c>
    </row>
    <row r="464" spans="1:5">
      <c r="A464" t="s">
        <v>462</v>
      </c>
      <c r="B464">
        <v>0</v>
      </c>
      <c r="C464">
        <v>1</v>
      </c>
      <c r="D464">
        <v>0</v>
      </c>
      <c r="E464">
        <v>1</v>
      </c>
    </row>
    <row r="465" spans="1:5">
      <c r="A465" t="s">
        <v>467</v>
      </c>
      <c r="B465">
        <v>4</v>
      </c>
      <c r="C465">
        <v>2</v>
      </c>
      <c r="D465">
        <v>4</v>
      </c>
      <c r="E465">
        <v>2</v>
      </c>
    </row>
    <row r="466" spans="1:5">
      <c r="A466" t="s">
        <v>468</v>
      </c>
      <c r="B466">
        <v>121</v>
      </c>
      <c r="C466">
        <v>26</v>
      </c>
      <c r="D466">
        <v>7</v>
      </c>
      <c r="E466">
        <v>3</v>
      </c>
    </row>
    <row r="467" spans="1:5">
      <c r="A467" t="s">
        <v>470</v>
      </c>
      <c r="B467">
        <v>9</v>
      </c>
      <c r="C467">
        <v>5</v>
      </c>
      <c r="D467">
        <v>2</v>
      </c>
      <c r="E467">
        <v>2</v>
      </c>
    </row>
    <row r="468" spans="1:5">
      <c r="A468" t="s">
        <v>40</v>
      </c>
      <c r="B468">
        <v>4621</v>
      </c>
      <c r="C468">
        <v>22338</v>
      </c>
      <c r="D468">
        <v>38</v>
      </c>
      <c r="E468">
        <v>44</v>
      </c>
    </row>
    <row r="469" spans="1:5">
      <c r="A469" t="s">
        <v>477</v>
      </c>
      <c r="B469">
        <v>0</v>
      </c>
      <c r="C469">
        <v>2</v>
      </c>
      <c r="D469">
        <v>0</v>
      </c>
      <c r="E469">
        <v>2</v>
      </c>
    </row>
    <row r="470" spans="1:5">
      <c r="A470" t="s">
        <v>473</v>
      </c>
      <c r="B470">
        <v>1</v>
      </c>
      <c r="C470">
        <v>0</v>
      </c>
      <c r="D470">
        <v>1</v>
      </c>
      <c r="E470">
        <v>0</v>
      </c>
    </row>
    <row r="471" spans="1:5">
      <c r="A471" t="s">
        <v>384</v>
      </c>
      <c r="B471">
        <v>6</v>
      </c>
      <c r="C471">
        <v>7</v>
      </c>
      <c r="D471">
        <v>5</v>
      </c>
      <c r="E471">
        <v>1</v>
      </c>
    </row>
    <row r="472" spans="1:5">
      <c r="A472" t="s">
        <v>998</v>
      </c>
      <c r="B472">
        <v>0</v>
      </c>
      <c r="C472">
        <v>10</v>
      </c>
      <c r="D472">
        <v>0</v>
      </c>
      <c r="E472">
        <v>2</v>
      </c>
    </row>
    <row r="473" spans="1:5">
      <c r="A473" t="s">
        <v>375</v>
      </c>
      <c r="B473">
        <v>0</v>
      </c>
      <c r="C473">
        <v>1</v>
      </c>
      <c r="D473">
        <v>0</v>
      </c>
      <c r="E473">
        <v>1</v>
      </c>
    </row>
    <row r="474" spans="1:5">
      <c r="A474" t="s">
        <v>991</v>
      </c>
      <c r="B474">
        <v>0</v>
      </c>
      <c r="C474">
        <v>6</v>
      </c>
      <c r="D474">
        <v>0</v>
      </c>
      <c r="E474">
        <v>3</v>
      </c>
    </row>
    <row r="475" spans="1:5">
      <c r="A475" t="s">
        <v>915</v>
      </c>
      <c r="B475">
        <v>141</v>
      </c>
      <c r="C475">
        <v>103</v>
      </c>
      <c r="D475">
        <v>18</v>
      </c>
      <c r="E475">
        <v>10</v>
      </c>
    </row>
    <row r="476" spans="1:5">
      <c r="A476" t="s">
        <v>912</v>
      </c>
      <c r="B476">
        <v>1</v>
      </c>
      <c r="C476">
        <v>1</v>
      </c>
      <c r="D476">
        <v>1</v>
      </c>
      <c r="E476">
        <v>1</v>
      </c>
    </row>
    <row r="477" spans="1:5">
      <c r="A477" t="s">
        <v>913</v>
      </c>
      <c r="B477">
        <v>23</v>
      </c>
      <c r="C477">
        <v>7</v>
      </c>
      <c r="D477">
        <v>7</v>
      </c>
      <c r="E477">
        <v>5</v>
      </c>
    </row>
    <row r="478" spans="1:5">
      <c r="A478" t="s">
        <v>594</v>
      </c>
      <c r="B478">
        <v>0</v>
      </c>
      <c r="C478">
        <v>1</v>
      </c>
      <c r="D478">
        <v>0</v>
      </c>
      <c r="E478">
        <v>1</v>
      </c>
    </row>
    <row r="479" spans="1:5">
      <c r="A479" t="s">
        <v>582</v>
      </c>
      <c r="B479">
        <v>0</v>
      </c>
      <c r="C479">
        <v>1</v>
      </c>
      <c r="D479">
        <v>0</v>
      </c>
      <c r="E479">
        <v>1</v>
      </c>
    </row>
    <row r="480" spans="1:5">
      <c r="A480" t="s">
        <v>583</v>
      </c>
      <c r="B480">
        <v>2</v>
      </c>
      <c r="C480">
        <v>0</v>
      </c>
      <c r="D480">
        <v>1</v>
      </c>
      <c r="E480">
        <v>0</v>
      </c>
    </row>
    <row r="481" spans="1:5">
      <c r="A481" t="s">
        <v>687</v>
      </c>
      <c r="B481">
        <v>0</v>
      </c>
      <c r="C481">
        <v>2</v>
      </c>
      <c r="D481">
        <v>0</v>
      </c>
      <c r="E481">
        <v>1</v>
      </c>
    </row>
    <row r="482" spans="1:5">
      <c r="A482" t="s">
        <v>499</v>
      </c>
      <c r="B482">
        <v>1</v>
      </c>
      <c r="C482">
        <v>1</v>
      </c>
      <c r="D482">
        <v>1</v>
      </c>
      <c r="E482">
        <v>1</v>
      </c>
    </row>
    <row r="483" spans="1:5">
      <c r="A483" t="s">
        <v>173</v>
      </c>
      <c r="B483">
        <v>0</v>
      </c>
      <c r="C483">
        <v>2</v>
      </c>
      <c r="D483">
        <v>0</v>
      </c>
      <c r="E483">
        <v>2</v>
      </c>
    </row>
    <row r="484" spans="1:5">
      <c r="A484" t="s">
        <v>165</v>
      </c>
      <c r="B484">
        <v>44</v>
      </c>
      <c r="C484">
        <v>65</v>
      </c>
      <c r="D484">
        <v>7</v>
      </c>
      <c r="E484">
        <v>9</v>
      </c>
    </row>
    <row r="485" spans="1:5">
      <c r="A485" t="s">
        <v>163</v>
      </c>
      <c r="B485">
        <v>0</v>
      </c>
      <c r="C485">
        <v>1</v>
      </c>
      <c r="D485">
        <v>0</v>
      </c>
      <c r="E485">
        <v>1</v>
      </c>
    </row>
    <row r="486" spans="1:5">
      <c r="A486" t="s">
        <v>162</v>
      </c>
      <c r="B486">
        <v>137</v>
      </c>
      <c r="C486">
        <v>201</v>
      </c>
      <c r="D486">
        <v>20</v>
      </c>
      <c r="E486">
        <v>15</v>
      </c>
    </row>
    <row r="487" spans="1:5">
      <c r="A487" t="s">
        <v>161</v>
      </c>
      <c r="B487">
        <v>0</v>
      </c>
      <c r="C487">
        <v>1</v>
      </c>
      <c r="D487">
        <v>0</v>
      </c>
      <c r="E487">
        <v>1</v>
      </c>
    </row>
    <row r="488" spans="1:5">
      <c r="A488" t="s">
        <v>572</v>
      </c>
      <c r="B488">
        <v>4</v>
      </c>
      <c r="C488">
        <v>0</v>
      </c>
      <c r="D488">
        <v>2</v>
      </c>
      <c r="E488">
        <v>0</v>
      </c>
    </row>
    <row r="489" spans="1:5">
      <c r="A489" t="s">
        <v>695</v>
      </c>
      <c r="B489">
        <v>2</v>
      </c>
      <c r="C489">
        <v>0</v>
      </c>
      <c r="D489">
        <v>1</v>
      </c>
      <c r="E489">
        <v>0</v>
      </c>
    </row>
    <row r="490" spans="1:5">
      <c r="A490" t="s">
        <v>696</v>
      </c>
      <c r="B490">
        <v>0</v>
      </c>
      <c r="C490">
        <v>1</v>
      </c>
      <c r="D490">
        <v>0</v>
      </c>
      <c r="E490">
        <v>1</v>
      </c>
    </row>
    <row r="491" spans="1:5">
      <c r="A491" t="s">
        <v>600</v>
      </c>
      <c r="B491">
        <v>0</v>
      </c>
      <c r="C491">
        <v>7</v>
      </c>
      <c r="D491">
        <v>0</v>
      </c>
      <c r="E491">
        <v>2</v>
      </c>
    </row>
    <row r="492" spans="1:5">
      <c r="A492" t="s">
        <v>358</v>
      </c>
      <c r="B492">
        <v>1</v>
      </c>
      <c r="C492">
        <v>0</v>
      </c>
      <c r="D492">
        <v>1</v>
      </c>
      <c r="E492">
        <v>0</v>
      </c>
    </row>
    <row r="493" spans="1:5">
      <c r="A493" t="s">
        <v>288</v>
      </c>
      <c r="B493">
        <v>0</v>
      </c>
      <c r="C493">
        <v>3</v>
      </c>
      <c r="D493">
        <v>0</v>
      </c>
      <c r="E493">
        <v>2</v>
      </c>
    </row>
    <row r="494" spans="1:5">
      <c r="A494" t="s">
        <v>284</v>
      </c>
      <c r="B494">
        <v>1</v>
      </c>
      <c r="C494">
        <v>0</v>
      </c>
      <c r="D494">
        <v>1</v>
      </c>
      <c r="E494">
        <v>0</v>
      </c>
    </row>
    <row r="495" spans="1:5">
      <c r="A495" t="s">
        <v>293</v>
      </c>
      <c r="B495">
        <v>0</v>
      </c>
      <c r="C495">
        <v>6</v>
      </c>
      <c r="D495">
        <v>0</v>
      </c>
      <c r="E495">
        <v>3</v>
      </c>
    </row>
    <row r="496" spans="1:5">
      <c r="A496" t="s">
        <v>175</v>
      </c>
      <c r="B496">
        <v>0</v>
      </c>
      <c r="C496">
        <v>17</v>
      </c>
      <c r="D496">
        <v>0</v>
      </c>
      <c r="E496">
        <v>2</v>
      </c>
    </row>
    <row r="497" spans="1:5">
      <c r="A497" t="s">
        <v>328</v>
      </c>
      <c r="B497">
        <v>1</v>
      </c>
      <c r="C497">
        <v>0</v>
      </c>
      <c r="D497">
        <v>1</v>
      </c>
      <c r="E497">
        <v>0</v>
      </c>
    </row>
    <row r="498" spans="1:5">
      <c r="A498" t="s">
        <v>322</v>
      </c>
      <c r="B498">
        <v>32</v>
      </c>
      <c r="C498">
        <v>15</v>
      </c>
      <c r="D498">
        <v>7</v>
      </c>
      <c r="E498">
        <v>8</v>
      </c>
    </row>
    <row r="499" spans="1:5">
      <c r="A499" t="s">
        <v>319</v>
      </c>
      <c r="B499">
        <v>7</v>
      </c>
      <c r="C499">
        <v>4</v>
      </c>
      <c r="D499">
        <v>2</v>
      </c>
      <c r="E499">
        <v>2</v>
      </c>
    </row>
    <row r="500" spans="1:5">
      <c r="A500" t="s">
        <v>316</v>
      </c>
      <c r="B500">
        <v>1</v>
      </c>
      <c r="C500">
        <v>0</v>
      </c>
      <c r="D500">
        <v>1</v>
      </c>
      <c r="E500">
        <v>0</v>
      </c>
    </row>
    <row r="501" spans="1:5">
      <c r="A501" t="s">
        <v>41</v>
      </c>
      <c r="B501">
        <v>41</v>
      </c>
      <c r="C501">
        <v>232</v>
      </c>
      <c r="D501">
        <v>9</v>
      </c>
      <c r="E501">
        <v>12</v>
      </c>
    </row>
    <row r="502" spans="1:5">
      <c r="A502" t="s">
        <v>330</v>
      </c>
      <c r="B502">
        <v>0</v>
      </c>
      <c r="C502">
        <v>9</v>
      </c>
      <c r="D502">
        <v>0</v>
      </c>
      <c r="E502">
        <v>1</v>
      </c>
    </row>
    <row r="503" spans="1:5">
      <c r="A503" t="s">
        <v>329</v>
      </c>
      <c r="B503">
        <v>19240</v>
      </c>
      <c r="C503">
        <v>362</v>
      </c>
      <c r="D503">
        <v>75</v>
      </c>
      <c r="E503">
        <v>33</v>
      </c>
    </row>
    <row r="504" spans="1:5">
      <c r="A504" t="s">
        <v>42</v>
      </c>
      <c r="B504">
        <v>1288</v>
      </c>
      <c r="C504">
        <v>8145</v>
      </c>
      <c r="D504">
        <v>44</v>
      </c>
      <c r="E504">
        <v>61</v>
      </c>
    </row>
    <row r="505" spans="1:5">
      <c r="A505" t="s">
        <v>524</v>
      </c>
      <c r="B505">
        <v>41</v>
      </c>
      <c r="C505">
        <v>65</v>
      </c>
      <c r="D505">
        <v>8</v>
      </c>
      <c r="E505">
        <v>6</v>
      </c>
    </row>
    <row r="506" spans="1:5">
      <c r="A506" t="s">
        <v>645</v>
      </c>
      <c r="B506">
        <v>0</v>
      </c>
      <c r="C506">
        <v>9</v>
      </c>
      <c r="D506">
        <v>0</v>
      </c>
      <c r="E506">
        <v>2</v>
      </c>
    </row>
    <row r="507" spans="1:5">
      <c r="A507" t="s">
        <v>180</v>
      </c>
      <c r="B507">
        <v>0</v>
      </c>
      <c r="C507">
        <v>6</v>
      </c>
      <c r="D507">
        <v>0</v>
      </c>
      <c r="E507">
        <v>3</v>
      </c>
    </row>
    <row r="508" spans="1:5">
      <c r="A508" t="s">
        <v>183</v>
      </c>
      <c r="B508">
        <v>0</v>
      </c>
      <c r="C508">
        <v>2</v>
      </c>
      <c r="D508">
        <v>0</v>
      </c>
      <c r="E508">
        <v>1</v>
      </c>
    </row>
    <row r="509" spans="1:5">
      <c r="A509" t="s">
        <v>187</v>
      </c>
      <c r="B509">
        <v>2</v>
      </c>
      <c r="C509">
        <v>0</v>
      </c>
      <c r="D509">
        <v>2</v>
      </c>
      <c r="E509">
        <v>0</v>
      </c>
    </row>
    <row r="510" spans="1:5">
      <c r="A510" t="s">
        <v>189</v>
      </c>
      <c r="B510">
        <v>34</v>
      </c>
      <c r="C510">
        <v>64</v>
      </c>
      <c r="D510">
        <v>3</v>
      </c>
      <c r="E510">
        <v>4</v>
      </c>
    </row>
    <row r="511" spans="1:5">
      <c r="A511" t="s">
        <v>336</v>
      </c>
      <c r="B511">
        <v>2</v>
      </c>
      <c r="C511">
        <v>30</v>
      </c>
      <c r="D511">
        <v>1</v>
      </c>
      <c r="E511">
        <v>1</v>
      </c>
    </row>
    <row r="512" spans="1:5">
      <c r="A512" t="s">
        <v>469</v>
      </c>
      <c r="B512">
        <v>0</v>
      </c>
      <c r="C512">
        <v>1</v>
      </c>
      <c r="D512">
        <v>0</v>
      </c>
      <c r="E512">
        <v>1</v>
      </c>
    </row>
    <row r="513" spans="1:5">
      <c r="A513" t="s">
        <v>530</v>
      </c>
      <c r="B513">
        <v>1</v>
      </c>
      <c r="C513">
        <v>0</v>
      </c>
      <c r="D513">
        <v>1</v>
      </c>
      <c r="E513">
        <v>0</v>
      </c>
    </row>
    <row r="514" spans="1:5">
      <c r="A514" t="s">
        <v>531</v>
      </c>
      <c r="B514">
        <v>0</v>
      </c>
      <c r="C514">
        <v>1</v>
      </c>
      <c r="D514">
        <v>0</v>
      </c>
      <c r="E514">
        <v>1</v>
      </c>
    </row>
    <row r="515" spans="1:5">
      <c r="A515" t="s">
        <v>532</v>
      </c>
      <c r="B515">
        <v>13</v>
      </c>
      <c r="C515">
        <v>20</v>
      </c>
      <c r="D515">
        <v>1</v>
      </c>
      <c r="E515">
        <v>5</v>
      </c>
    </row>
    <row r="516" spans="1:5">
      <c r="A516" t="s">
        <v>538</v>
      </c>
      <c r="B516">
        <v>1</v>
      </c>
      <c r="C516">
        <v>78</v>
      </c>
      <c r="D516">
        <v>1</v>
      </c>
      <c r="E516">
        <v>1</v>
      </c>
    </row>
    <row r="517" spans="1:5">
      <c r="A517" t="s">
        <v>43</v>
      </c>
      <c r="B517">
        <v>1985</v>
      </c>
      <c r="C517">
        <v>15447</v>
      </c>
      <c r="D517">
        <v>64</v>
      </c>
      <c r="E517">
        <v>74</v>
      </c>
    </row>
    <row r="518" spans="1:5">
      <c r="A518" t="s">
        <v>536</v>
      </c>
      <c r="B518">
        <v>3</v>
      </c>
      <c r="C518">
        <v>0</v>
      </c>
      <c r="D518">
        <v>3</v>
      </c>
      <c r="E518">
        <v>0</v>
      </c>
    </row>
    <row r="519" spans="1:5">
      <c r="A519" t="s">
        <v>109</v>
      </c>
      <c r="B519">
        <v>5</v>
      </c>
      <c r="C519">
        <v>1</v>
      </c>
      <c r="D519">
        <v>2</v>
      </c>
      <c r="E519">
        <v>1</v>
      </c>
    </row>
    <row r="520" spans="1:5">
      <c r="A520" t="s">
        <v>168</v>
      </c>
      <c r="B520">
        <v>1</v>
      </c>
      <c r="C520">
        <v>0</v>
      </c>
      <c r="D520">
        <v>1</v>
      </c>
      <c r="E520">
        <v>0</v>
      </c>
    </row>
    <row r="521" spans="1:5">
      <c r="A521" t="s">
        <v>423</v>
      </c>
      <c r="B521">
        <v>0</v>
      </c>
      <c r="C521">
        <v>8</v>
      </c>
      <c r="D521">
        <v>0</v>
      </c>
      <c r="E521">
        <v>2</v>
      </c>
    </row>
    <row r="522" spans="1:5">
      <c r="A522" t="s">
        <v>177</v>
      </c>
      <c r="B522">
        <v>3</v>
      </c>
      <c r="C522">
        <v>0</v>
      </c>
      <c r="D522">
        <v>1</v>
      </c>
      <c r="E522">
        <v>0</v>
      </c>
    </row>
    <row r="523" spans="1:5">
      <c r="A523" t="s">
        <v>425</v>
      </c>
      <c r="B523">
        <v>1</v>
      </c>
      <c r="C523">
        <v>0</v>
      </c>
      <c r="D523">
        <v>1</v>
      </c>
      <c r="E523">
        <v>0</v>
      </c>
    </row>
    <row r="524" spans="1:5">
      <c r="A524" t="s">
        <v>537</v>
      </c>
      <c r="B524">
        <v>0</v>
      </c>
      <c r="C524">
        <v>1</v>
      </c>
      <c r="D524">
        <v>0</v>
      </c>
      <c r="E524">
        <v>1</v>
      </c>
    </row>
    <row r="525" spans="1:5">
      <c r="A525" t="s">
        <v>637</v>
      </c>
      <c r="B525">
        <v>5</v>
      </c>
      <c r="C525">
        <v>15</v>
      </c>
      <c r="D525">
        <v>1</v>
      </c>
      <c r="E525">
        <v>3</v>
      </c>
    </row>
    <row r="526" spans="1:5">
      <c r="A526" t="s">
        <v>418</v>
      </c>
      <c r="B526">
        <v>0</v>
      </c>
      <c r="C526">
        <v>1</v>
      </c>
      <c r="D526">
        <v>0</v>
      </c>
      <c r="E526">
        <v>1</v>
      </c>
    </row>
    <row r="527" spans="1:5">
      <c r="A527" t="s">
        <v>942</v>
      </c>
      <c r="B527">
        <v>0</v>
      </c>
      <c r="C527">
        <v>3</v>
      </c>
      <c r="D527">
        <v>0</v>
      </c>
      <c r="E527">
        <v>1</v>
      </c>
    </row>
    <row r="528" spans="1:5">
      <c r="A528" t="s">
        <v>946</v>
      </c>
      <c r="B528">
        <v>1</v>
      </c>
      <c r="C528">
        <v>0</v>
      </c>
      <c r="D528">
        <v>1</v>
      </c>
      <c r="E528">
        <v>0</v>
      </c>
    </row>
    <row r="529" spans="1:5">
      <c r="A529" t="s">
        <v>948</v>
      </c>
      <c r="B529">
        <v>0</v>
      </c>
      <c r="C529">
        <v>2</v>
      </c>
      <c r="D529">
        <v>0</v>
      </c>
      <c r="E529">
        <v>1</v>
      </c>
    </row>
    <row r="530" spans="1:5">
      <c r="A530" t="s">
        <v>453</v>
      </c>
      <c r="B530">
        <v>0</v>
      </c>
      <c r="C530">
        <v>1</v>
      </c>
      <c r="D530">
        <v>0</v>
      </c>
      <c r="E530">
        <v>1</v>
      </c>
    </row>
    <row r="531" spans="1:5">
      <c r="A531" t="s">
        <v>569</v>
      </c>
      <c r="B531">
        <v>0</v>
      </c>
      <c r="C531">
        <v>1</v>
      </c>
      <c r="D531">
        <v>0</v>
      </c>
      <c r="E531">
        <v>1</v>
      </c>
    </row>
    <row r="532" spans="1:5">
      <c r="A532" t="s">
        <v>116</v>
      </c>
      <c r="B532">
        <v>1</v>
      </c>
      <c r="C532">
        <v>0</v>
      </c>
      <c r="D532">
        <v>1</v>
      </c>
      <c r="E532">
        <v>0</v>
      </c>
    </row>
    <row r="533" spans="1:5">
      <c r="A533" t="s">
        <v>440</v>
      </c>
      <c r="B533">
        <v>4</v>
      </c>
      <c r="C533">
        <v>36</v>
      </c>
      <c r="D533">
        <v>2</v>
      </c>
      <c r="E533">
        <v>8</v>
      </c>
    </row>
    <row r="534" spans="1:5">
      <c r="A534" t="s">
        <v>402</v>
      </c>
      <c r="B534">
        <v>2</v>
      </c>
      <c r="C534">
        <v>10</v>
      </c>
      <c r="D534">
        <v>2</v>
      </c>
      <c r="E534">
        <v>2</v>
      </c>
    </row>
    <row r="535" spans="1:5">
      <c r="A535" t="s">
        <v>653</v>
      </c>
      <c r="B535">
        <v>0</v>
      </c>
      <c r="C535">
        <v>2</v>
      </c>
      <c r="D535">
        <v>0</v>
      </c>
      <c r="E535">
        <v>2</v>
      </c>
    </row>
    <row r="536" spans="1:5">
      <c r="A536" t="s">
        <v>656</v>
      </c>
      <c r="B536">
        <v>4</v>
      </c>
      <c r="C536">
        <v>0</v>
      </c>
      <c r="D536">
        <v>1</v>
      </c>
      <c r="E536">
        <v>0</v>
      </c>
    </row>
    <row r="537" spans="1:5">
      <c r="A537" t="s">
        <v>657</v>
      </c>
      <c r="B537">
        <v>1</v>
      </c>
      <c r="C537">
        <v>0</v>
      </c>
      <c r="D537">
        <v>1</v>
      </c>
      <c r="E537">
        <v>0</v>
      </c>
    </row>
    <row r="538" spans="1:5">
      <c r="A538" t="s">
        <v>648</v>
      </c>
      <c r="B538">
        <v>1</v>
      </c>
      <c r="C538">
        <v>0</v>
      </c>
      <c r="D538">
        <v>1</v>
      </c>
      <c r="E538">
        <v>0</v>
      </c>
    </row>
    <row r="539" spans="1:5">
      <c r="A539" t="s">
        <v>865</v>
      </c>
      <c r="B539">
        <v>1</v>
      </c>
      <c r="C539">
        <v>0</v>
      </c>
      <c r="D539">
        <v>1</v>
      </c>
      <c r="E539">
        <v>0</v>
      </c>
    </row>
    <row r="540" spans="1:5">
      <c r="A540" t="s">
        <v>460</v>
      </c>
      <c r="B540">
        <v>13</v>
      </c>
      <c r="C540">
        <v>7</v>
      </c>
      <c r="D540">
        <v>4</v>
      </c>
      <c r="E540">
        <v>4</v>
      </c>
    </row>
    <row r="541" spans="1:5">
      <c r="A541" t="s">
        <v>44</v>
      </c>
      <c r="B541">
        <v>306</v>
      </c>
      <c r="C541">
        <v>1202</v>
      </c>
      <c r="D541">
        <v>28</v>
      </c>
      <c r="E541">
        <v>48</v>
      </c>
    </row>
    <row r="542" spans="1:5">
      <c r="A542" t="s">
        <v>389</v>
      </c>
      <c r="B542">
        <v>15</v>
      </c>
      <c r="C542">
        <v>2</v>
      </c>
      <c r="D542">
        <v>4</v>
      </c>
      <c r="E542">
        <v>1</v>
      </c>
    </row>
    <row r="543" spans="1:5">
      <c r="A543" t="s">
        <v>318</v>
      </c>
      <c r="B543">
        <v>405</v>
      </c>
      <c r="C543">
        <v>878</v>
      </c>
      <c r="D543">
        <v>25</v>
      </c>
      <c r="E543">
        <v>35</v>
      </c>
    </row>
    <row r="544" spans="1:5">
      <c r="A544" t="s">
        <v>398</v>
      </c>
      <c r="B544">
        <v>6</v>
      </c>
      <c r="C544">
        <v>0</v>
      </c>
      <c r="D544">
        <v>4</v>
      </c>
      <c r="E544">
        <v>0</v>
      </c>
    </row>
    <row r="545" spans="1:5">
      <c r="A545" t="s">
        <v>974</v>
      </c>
      <c r="B545">
        <v>0</v>
      </c>
      <c r="C545">
        <v>7</v>
      </c>
      <c r="D545">
        <v>0</v>
      </c>
      <c r="E545">
        <v>2</v>
      </c>
    </row>
    <row r="546" spans="1:5">
      <c r="A546" t="s">
        <v>545</v>
      </c>
      <c r="B546">
        <v>0</v>
      </c>
      <c r="C546">
        <v>1</v>
      </c>
      <c r="D546">
        <v>0</v>
      </c>
      <c r="E546">
        <v>1</v>
      </c>
    </row>
    <row r="547" spans="1:5">
      <c r="A547" t="s">
        <v>376</v>
      </c>
      <c r="B547">
        <v>0</v>
      </c>
      <c r="C547">
        <v>1</v>
      </c>
      <c r="D547">
        <v>0</v>
      </c>
      <c r="E547">
        <v>1</v>
      </c>
    </row>
    <row r="548" spans="1:5">
      <c r="A548" t="s">
        <v>926</v>
      </c>
      <c r="B548">
        <v>0</v>
      </c>
      <c r="C548">
        <v>10</v>
      </c>
      <c r="D548">
        <v>0</v>
      </c>
      <c r="E548">
        <v>1</v>
      </c>
    </row>
    <row r="549" spans="1:5">
      <c r="A549" t="s">
        <v>923</v>
      </c>
      <c r="B549">
        <v>0</v>
      </c>
      <c r="C549">
        <v>3</v>
      </c>
      <c r="D549">
        <v>0</v>
      </c>
      <c r="E549">
        <v>1</v>
      </c>
    </row>
    <row r="550" spans="1:5">
      <c r="A550" t="s">
        <v>939</v>
      </c>
      <c r="B550">
        <v>0</v>
      </c>
      <c r="C550">
        <v>5</v>
      </c>
      <c r="D550">
        <v>0</v>
      </c>
      <c r="E550">
        <v>1</v>
      </c>
    </row>
    <row r="551" spans="1:5">
      <c r="A551" t="s">
        <v>936</v>
      </c>
      <c r="B551">
        <v>0</v>
      </c>
      <c r="C551">
        <v>2</v>
      </c>
      <c r="D551">
        <v>0</v>
      </c>
      <c r="E551">
        <v>1</v>
      </c>
    </row>
    <row r="552" spans="1:5">
      <c r="A552" t="s">
        <v>726</v>
      </c>
      <c r="B552">
        <v>5</v>
      </c>
      <c r="C552">
        <v>1</v>
      </c>
      <c r="D552">
        <v>1</v>
      </c>
      <c r="E552">
        <v>1</v>
      </c>
    </row>
    <row r="553" spans="1:5">
      <c r="A553" t="s">
        <v>725</v>
      </c>
      <c r="B553">
        <v>2</v>
      </c>
      <c r="C553">
        <v>0</v>
      </c>
      <c r="D553">
        <v>1</v>
      </c>
      <c r="E553">
        <v>0</v>
      </c>
    </row>
    <row r="554" spans="1:5">
      <c r="A554" t="s">
        <v>721</v>
      </c>
      <c r="B554">
        <v>1</v>
      </c>
      <c r="C554">
        <v>0</v>
      </c>
      <c r="D554">
        <v>1</v>
      </c>
      <c r="E554">
        <v>0</v>
      </c>
    </row>
    <row r="555" spans="1:5">
      <c r="A555" t="s">
        <v>735</v>
      </c>
      <c r="B555">
        <v>0</v>
      </c>
      <c r="C555">
        <v>12</v>
      </c>
      <c r="D555">
        <v>0</v>
      </c>
      <c r="E555">
        <v>2</v>
      </c>
    </row>
    <row r="556" spans="1:5">
      <c r="A556" t="s">
        <v>732</v>
      </c>
      <c r="B556">
        <v>1</v>
      </c>
      <c r="C556">
        <v>12</v>
      </c>
      <c r="D556">
        <v>1</v>
      </c>
      <c r="E556">
        <v>3</v>
      </c>
    </row>
    <row r="557" spans="1:5">
      <c r="A557" t="s">
        <v>396</v>
      </c>
      <c r="B557">
        <v>0</v>
      </c>
      <c r="C557">
        <v>6</v>
      </c>
      <c r="D557">
        <v>0</v>
      </c>
      <c r="E557">
        <v>1</v>
      </c>
    </row>
    <row r="558" spans="1:5">
      <c r="A558" t="s">
        <v>395</v>
      </c>
      <c r="B558">
        <v>101</v>
      </c>
      <c r="C558">
        <v>34</v>
      </c>
      <c r="D558">
        <v>9</v>
      </c>
      <c r="E558">
        <v>3</v>
      </c>
    </row>
    <row r="559" spans="1:5">
      <c r="A559" t="s">
        <v>394</v>
      </c>
      <c r="B559">
        <v>0</v>
      </c>
      <c r="C559">
        <v>2</v>
      </c>
      <c r="D559">
        <v>0</v>
      </c>
      <c r="E559">
        <v>1</v>
      </c>
    </row>
    <row r="560" spans="1:5">
      <c r="A560" t="s">
        <v>176</v>
      </c>
      <c r="B560">
        <v>1</v>
      </c>
      <c r="C560">
        <v>0</v>
      </c>
      <c r="D560">
        <v>1</v>
      </c>
      <c r="E560">
        <v>0</v>
      </c>
    </row>
    <row r="561" spans="1:5">
      <c r="A561" t="s">
        <v>438</v>
      </c>
      <c r="B561">
        <v>1</v>
      </c>
      <c r="C561">
        <v>0</v>
      </c>
      <c r="D561">
        <v>1</v>
      </c>
      <c r="E561">
        <v>0</v>
      </c>
    </row>
    <row r="562" spans="1:5">
      <c r="A562" t="s">
        <v>717</v>
      </c>
      <c r="B562">
        <v>1</v>
      </c>
      <c r="C562">
        <v>0</v>
      </c>
      <c r="D562">
        <v>1</v>
      </c>
      <c r="E562">
        <v>0</v>
      </c>
    </row>
    <row r="563" spans="1:5">
      <c r="A563" t="s">
        <v>812</v>
      </c>
      <c r="B563">
        <v>9</v>
      </c>
      <c r="C563">
        <v>9</v>
      </c>
      <c r="D563">
        <v>2</v>
      </c>
      <c r="E563">
        <v>4</v>
      </c>
    </row>
    <row r="564" spans="1:5">
      <c r="A564" t="s">
        <v>815</v>
      </c>
      <c r="B564">
        <v>0</v>
      </c>
      <c r="C564">
        <v>1</v>
      </c>
      <c r="D564">
        <v>0</v>
      </c>
      <c r="E564">
        <v>1</v>
      </c>
    </row>
    <row r="565" spans="1:5">
      <c r="A565" t="s">
        <v>816</v>
      </c>
      <c r="B565">
        <v>0</v>
      </c>
      <c r="C565">
        <v>1</v>
      </c>
      <c r="D565">
        <v>0</v>
      </c>
      <c r="E565">
        <v>1</v>
      </c>
    </row>
    <row r="566" spans="1:5">
      <c r="A566" t="s">
        <v>595</v>
      </c>
      <c r="B566">
        <v>12</v>
      </c>
      <c r="C566">
        <v>0</v>
      </c>
      <c r="D566">
        <v>3</v>
      </c>
      <c r="E566">
        <v>0</v>
      </c>
    </row>
    <row r="567" spans="1:5">
      <c r="A567" t="s">
        <v>601</v>
      </c>
      <c r="B567">
        <v>0</v>
      </c>
      <c r="C567">
        <v>4</v>
      </c>
      <c r="D567">
        <v>0</v>
      </c>
      <c r="E567">
        <v>2</v>
      </c>
    </row>
    <row r="568" spans="1:5">
      <c r="A568" t="s">
        <v>1012</v>
      </c>
      <c r="B568">
        <v>1</v>
      </c>
      <c r="C568">
        <v>0</v>
      </c>
      <c r="D568">
        <v>1</v>
      </c>
      <c r="E568">
        <v>0</v>
      </c>
    </row>
    <row r="569" spans="1:5">
      <c r="A569" t="s">
        <v>856</v>
      </c>
      <c r="B569">
        <v>2</v>
      </c>
      <c r="C569">
        <v>0</v>
      </c>
      <c r="D569">
        <v>2</v>
      </c>
      <c r="E569">
        <v>0</v>
      </c>
    </row>
    <row r="570" spans="1:5">
      <c r="A570" t="s">
        <v>917</v>
      </c>
      <c r="B570">
        <v>2</v>
      </c>
      <c r="C570">
        <v>0</v>
      </c>
      <c r="D570">
        <v>2</v>
      </c>
      <c r="E570">
        <v>0</v>
      </c>
    </row>
    <row r="571" spans="1:5">
      <c r="A571" t="s">
        <v>901</v>
      </c>
      <c r="B571">
        <v>1</v>
      </c>
      <c r="C571">
        <v>0</v>
      </c>
      <c r="D571">
        <v>1</v>
      </c>
      <c r="E571">
        <v>0</v>
      </c>
    </row>
    <row r="572" spans="1:5">
      <c r="A572" t="s">
        <v>184</v>
      </c>
      <c r="B572">
        <v>5</v>
      </c>
      <c r="C572">
        <v>1</v>
      </c>
      <c r="D572">
        <v>2</v>
      </c>
      <c r="E572">
        <v>1</v>
      </c>
    </row>
    <row r="573" spans="1:5">
      <c r="A573" t="s">
        <v>534</v>
      </c>
      <c r="B573">
        <v>1</v>
      </c>
      <c r="C573">
        <v>26</v>
      </c>
      <c r="D573">
        <v>1</v>
      </c>
      <c r="E573">
        <v>3</v>
      </c>
    </row>
    <row r="574" spans="1:5">
      <c r="A574" t="s">
        <v>539</v>
      </c>
      <c r="B574">
        <v>0</v>
      </c>
      <c r="C574">
        <v>1</v>
      </c>
      <c r="D574">
        <v>0</v>
      </c>
      <c r="E574">
        <v>1</v>
      </c>
    </row>
    <row r="575" spans="1:5">
      <c r="A575" t="s">
        <v>338</v>
      </c>
      <c r="B575">
        <v>1</v>
      </c>
      <c r="C575">
        <v>0</v>
      </c>
      <c r="D575">
        <v>1</v>
      </c>
      <c r="E575">
        <v>0</v>
      </c>
    </row>
    <row r="576" spans="1:5">
      <c r="A576" t="s">
        <v>45</v>
      </c>
      <c r="B576">
        <v>1592</v>
      </c>
      <c r="C576">
        <v>3901</v>
      </c>
      <c r="D576">
        <v>38</v>
      </c>
      <c r="E576">
        <v>52</v>
      </c>
    </row>
    <row r="577" spans="1:5">
      <c r="A577" t="s">
        <v>947</v>
      </c>
      <c r="B577">
        <v>0</v>
      </c>
      <c r="C577">
        <v>5</v>
      </c>
      <c r="D577">
        <v>0</v>
      </c>
      <c r="E577">
        <v>4</v>
      </c>
    </row>
    <row r="578" spans="1:5">
      <c r="A578" t="s">
        <v>737</v>
      </c>
      <c r="B578">
        <v>1</v>
      </c>
      <c r="C578">
        <v>0</v>
      </c>
      <c r="D578">
        <v>1</v>
      </c>
      <c r="E578">
        <v>0</v>
      </c>
    </row>
    <row r="579" spans="1:5">
      <c r="A579" t="s">
        <v>739</v>
      </c>
      <c r="B579">
        <v>32</v>
      </c>
      <c r="C579">
        <v>204</v>
      </c>
      <c r="D579">
        <v>5</v>
      </c>
      <c r="E579">
        <v>13</v>
      </c>
    </row>
    <row r="580" spans="1:5">
      <c r="A580" t="s">
        <v>743</v>
      </c>
      <c r="B580">
        <v>0</v>
      </c>
      <c r="C580">
        <v>1</v>
      </c>
      <c r="D580">
        <v>0</v>
      </c>
      <c r="E580">
        <v>1</v>
      </c>
    </row>
    <row r="581" spans="1:5">
      <c r="A581" t="s">
        <v>46</v>
      </c>
      <c r="B581">
        <v>27</v>
      </c>
      <c r="C581">
        <v>86</v>
      </c>
      <c r="D581">
        <v>11</v>
      </c>
      <c r="E581">
        <v>12</v>
      </c>
    </row>
    <row r="582" spans="1:5">
      <c r="A582" t="s">
        <v>428</v>
      </c>
      <c r="B582">
        <v>0</v>
      </c>
      <c r="C582">
        <v>3</v>
      </c>
      <c r="D582">
        <v>0</v>
      </c>
      <c r="E582">
        <v>3</v>
      </c>
    </row>
    <row r="583" spans="1:5">
      <c r="A583" t="s">
        <v>819</v>
      </c>
      <c r="B583">
        <v>0</v>
      </c>
      <c r="C583">
        <v>2</v>
      </c>
      <c r="D583">
        <v>0</v>
      </c>
      <c r="E583">
        <v>1</v>
      </c>
    </row>
    <row r="584" spans="1:5">
      <c r="A584" t="s">
        <v>420</v>
      </c>
      <c r="B584">
        <v>0</v>
      </c>
      <c r="C584">
        <v>2</v>
      </c>
      <c r="D584">
        <v>0</v>
      </c>
      <c r="E584">
        <v>2</v>
      </c>
    </row>
    <row r="585" spans="1:5">
      <c r="A585" t="s">
        <v>96</v>
      </c>
      <c r="B585">
        <v>9</v>
      </c>
      <c r="C585">
        <v>2</v>
      </c>
      <c r="D585">
        <v>5</v>
      </c>
      <c r="E585">
        <v>2</v>
      </c>
    </row>
    <row r="586" spans="1:5">
      <c r="A586" t="s">
        <v>97</v>
      </c>
      <c r="B586">
        <v>0</v>
      </c>
      <c r="C586">
        <v>18</v>
      </c>
      <c r="D586">
        <v>0</v>
      </c>
      <c r="E586">
        <v>2</v>
      </c>
    </row>
    <row r="587" spans="1:5">
      <c r="A587" t="s">
        <v>89</v>
      </c>
      <c r="B587">
        <v>0</v>
      </c>
      <c r="C587">
        <v>2</v>
      </c>
      <c r="D587">
        <v>0</v>
      </c>
      <c r="E587">
        <v>1</v>
      </c>
    </row>
    <row r="588" spans="1:5">
      <c r="A588" t="s">
        <v>90</v>
      </c>
      <c r="B588">
        <v>11</v>
      </c>
      <c r="C588">
        <v>1</v>
      </c>
      <c r="D588">
        <v>4</v>
      </c>
      <c r="E588">
        <v>1</v>
      </c>
    </row>
    <row r="589" spans="1:5">
      <c r="A589" t="s">
        <v>87</v>
      </c>
      <c r="B589">
        <v>20</v>
      </c>
      <c r="C589">
        <v>1</v>
      </c>
      <c r="D589">
        <v>6</v>
      </c>
      <c r="E589">
        <v>1</v>
      </c>
    </row>
    <row r="590" spans="1:5">
      <c r="A590" t="s">
        <v>88</v>
      </c>
      <c r="B590">
        <v>1</v>
      </c>
      <c r="C590">
        <v>0</v>
      </c>
      <c r="D590">
        <v>1</v>
      </c>
      <c r="E590">
        <v>0</v>
      </c>
    </row>
    <row r="591" spans="1:5">
      <c r="A591" t="s">
        <v>851</v>
      </c>
      <c r="B591">
        <v>0</v>
      </c>
      <c r="C591">
        <v>2</v>
      </c>
      <c r="D591">
        <v>0</v>
      </c>
      <c r="E591">
        <v>1</v>
      </c>
    </row>
    <row r="592" spans="1:5">
      <c r="A592" t="s">
        <v>854</v>
      </c>
      <c r="B592">
        <v>2</v>
      </c>
      <c r="C592">
        <v>0</v>
      </c>
      <c r="D592">
        <v>2</v>
      </c>
      <c r="E592">
        <v>0</v>
      </c>
    </row>
    <row r="593" spans="1:5">
      <c r="A593" t="s">
        <v>846</v>
      </c>
      <c r="B593">
        <v>3</v>
      </c>
      <c r="C593">
        <v>0</v>
      </c>
      <c r="D593">
        <v>2</v>
      </c>
      <c r="E593">
        <v>0</v>
      </c>
    </row>
    <row r="594" spans="1:5">
      <c r="A594" t="s">
        <v>848</v>
      </c>
      <c r="B594">
        <v>2864</v>
      </c>
      <c r="C594">
        <v>3720</v>
      </c>
      <c r="D594">
        <v>37</v>
      </c>
      <c r="E594">
        <v>74</v>
      </c>
    </row>
    <row r="595" spans="1:5">
      <c r="A595" t="s">
        <v>847</v>
      </c>
      <c r="B595">
        <v>244</v>
      </c>
      <c r="C595">
        <v>2423</v>
      </c>
      <c r="D595">
        <v>33</v>
      </c>
      <c r="E595">
        <v>45</v>
      </c>
    </row>
    <row r="596" spans="1:5">
      <c r="A596" t="s">
        <v>842</v>
      </c>
      <c r="B596">
        <v>2</v>
      </c>
      <c r="C596">
        <v>0</v>
      </c>
      <c r="D596">
        <v>1</v>
      </c>
      <c r="E596">
        <v>0</v>
      </c>
    </row>
    <row r="597" spans="1:5">
      <c r="A597" t="s">
        <v>841</v>
      </c>
      <c r="B597">
        <v>4</v>
      </c>
      <c r="C597">
        <v>3</v>
      </c>
      <c r="D597">
        <v>1</v>
      </c>
      <c r="E597">
        <v>2</v>
      </c>
    </row>
    <row r="598" spans="1:5">
      <c r="A598" t="s">
        <v>844</v>
      </c>
      <c r="B598">
        <v>1</v>
      </c>
      <c r="C598">
        <v>1</v>
      </c>
      <c r="D598">
        <v>1</v>
      </c>
      <c r="E598">
        <v>1</v>
      </c>
    </row>
    <row r="599" spans="1:5">
      <c r="A599" t="s">
        <v>374</v>
      </c>
      <c r="B599">
        <v>0</v>
      </c>
      <c r="C599">
        <v>1</v>
      </c>
      <c r="D599">
        <v>0</v>
      </c>
      <c r="E599">
        <v>1</v>
      </c>
    </row>
    <row r="600" spans="1:5">
      <c r="A600" t="s">
        <v>345</v>
      </c>
      <c r="B600">
        <v>1</v>
      </c>
      <c r="C600">
        <v>17</v>
      </c>
      <c r="D600">
        <v>1</v>
      </c>
      <c r="E600">
        <v>4</v>
      </c>
    </row>
    <row r="601" spans="1:5">
      <c r="A601" t="s">
        <v>297</v>
      </c>
      <c r="B601">
        <v>1</v>
      </c>
      <c r="C601">
        <v>0</v>
      </c>
      <c r="D601">
        <v>1</v>
      </c>
      <c r="E601">
        <v>0</v>
      </c>
    </row>
    <row r="602" spans="1:5">
      <c r="A602" t="s">
        <v>112</v>
      </c>
      <c r="B602">
        <v>0</v>
      </c>
      <c r="C602">
        <v>1</v>
      </c>
      <c r="D602">
        <v>0</v>
      </c>
      <c r="E602">
        <v>1</v>
      </c>
    </row>
    <row r="603" spans="1:5">
      <c r="A603" t="s">
        <v>119</v>
      </c>
      <c r="B603">
        <v>1</v>
      </c>
      <c r="C603">
        <v>0</v>
      </c>
      <c r="D603">
        <v>1</v>
      </c>
      <c r="E603">
        <v>0</v>
      </c>
    </row>
    <row r="604" spans="1:5">
      <c r="A604" t="s">
        <v>751</v>
      </c>
      <c r="B604">
        <v>6</v>
      </c>
      <c r="C604">
        <v>4</v>
      </c>
      <c r="D604">
        <v>1</v>
      </c>
      <c r="E604">
        <v>1</v>
      </c>
    </row>
    <row r="605" spans="1:5">
      <c r="A605" t="s">
        <v>755</v>
      </c>
      <c r="B605">
        <v>0</v>
      </c>
      <c r="C605">
        <v>2</v>
      </c>
      <c r="D605">
        <v>0</v>
      </c>
      <c r="E605">
        <v>1</v>
      </c>
    </row>
    <row r="606" spans="1:5">
      <c r="A606" t="s">
        <v>565</v>
      </c>
      <c r="B606">
        <v>88</v>
      </c>
      <c r="C606">
        <v>319</v>
      </c>
      <c r="D606">
        <v>9</v>
      </c>
      <c r="E606">
        <v>5</v>
      </c>
    </row>
    <row r="607" spans="1:5">
      <c r="A607" t="s">
        <v>47</v>
      </c>
      <c r="B607">
        <v>485</v>
      </c>
      <c r="C607">
        <v>5416</v>
      </c>
      <c r="D607">
        <v>28</v>
      </c>
      <c r="E607">
        <v>35</v>
      </c>
    </row>
    <row r="608" spans="1:5">
      <c r="A608" t="s">
        <v>252</v>
      </c>
      <c r="B608">
        <v>0</v>
      </c>
      <c r="C608">
        <v>1</v>
      </c>
      <c r="D608">
        <v>0</v>
      </c>
      <c r="E608">
        <v>1</v>
      </c>
    </row>
    <row r="609" spans="1:5">
      <c r="A609" t="s">
        <v>945</v>
      </c>
      <c r="B609">
        <v>0</v>
      </c>
      <c r="C609">
        <v>9</v>
      </c>
      <c r="D609">
        <v>0</v>
      </c>
      <c r="E609">
        <v>2</v>
      </c>
    </row>
    <row r="610" spans="1:5">
      <c r="A610" t="s">
        <v>969</v>
      </c>
      <c r="B610">
        <v>0</v>
      </c>
      <c r="C610">
        <v>16</v>
      </c>
      <c r="D610">
        <v>0</v>
      </c>
      <c r="E610">
        <v>2</v>
      </c>
    </row>
    <row r="611" spans="1:5">
      <c r="A611" t="s">
        <v>970</v>
      </c>
      <c r="B611">
        <v>0</v>
      </c>
      <c r="C611">
        <v>1</v>
      </c>
      <c r="D611">
        <v>0</v>
      </c>
      <c r="E611">
        <v>1</v>
      </c>
    </row>
    <row r="612" spans="1:5">
      <c r="A612" t="s">
        <v>964</v>
      </c>
      <c r="B612">
        <v>0</v>
      </c>
      <c r="C612">
        <v>3</v>
      </c>
      <c r="D612">
        <v>0</v>
      </c>
      <c r="E612">
        <v>1</v>
      </c>
    </row>
    <row r="613" spans="1:5">
      <c r="A613" t="s">
        <v>655</v>
      </c>
      <c r="B613">
        <v>1</v>
      </c>
      <c r="C613">
        <v>0</v>
      </c>
      <c r="D613">
        <v>1</v>
      </c>
      <c r="E613">
        <v>0</v>
      </c>
    </row>
    <row r="614" spans="1:5">
      <c r="A614" t="s">
        <v>647</v>
      </c>
      <c r="B614">
        <v>1</v>
      </c>
      <c r="C614">
        <v>0</v>
      </c>
      <c r="D614">
        <v>1</v>
      </c>
      <c r="E614">
        <v>0</v>
      </c>
    </row>
    <row r="615" spans="1:5">
      <c r="A615" t="s">
        <v>651</v>
      </c>
      <c r="B615">
        <v>0</v>
      </c>
      <c r="C615">
        <v>9</v>
      </c>
      <c r="D615">
        <v>0</v>
      </c>
      <c r="E615">
        <v>1</v>
      </c>
    </row>
    <row r="616" spans="1:5">
      <c r="A616" t="s">
        <v>448</v>
      </c>
      <c r="B616">
        <v>0</v>
      </c>
      <c r="C616">
        <v>1</v>
      </c>
      <c r="D616">
        <v>0</v>
      </c>
      <c r="E616">
        <v>1</v>
      </c>
    </row>
    <row r="617" spans="1:5">
      <c r="A617" t="s">
        <v>106</v>
      </c>
      <c r="B617">
        <v>0</v>
      </c>
      <c r="C617">
        <v>3</v>
      </c>
      <c r="D617">
        <v>0</v>
      </c>
      <c r="E617">
        <v>1</v>
      </c>
    </row>
    <row r="618" spans="1:5">
      <c r="A618" t="s">
        <v>111</v>
      </c>
      <c r="B618">
        <v>0</v>
      </c>
      <c r="C618">
        <v>1</v>
      </c>
      <c r="D618">
        <v>0</v>
      </c>
      <c r="E618">
        <v>1</v>
      </c>
    </row>
    <row r="619" spans="1:5">
      <c r="A619" t="s">
        <v>186</v>
      </c>
      <c r="B619">
        <v>1</v>
      </c>
      <c r="C619">
        <v>1</v>
      </c>
      <c r="D619">
        <v>1</v>
      </c>
      <c r="E619">
        <v>1</v>
      </c>
    </row>
    <row r="620" spans="1:5">
      <c r="A620" t="s">
        <v>370</v>
      </c>
      <c r="B620">
        <v>1</v>
      </c>
      <c r="C620">
        <v>0</v>
      </c>
      <c r="D620">
        <v>1</v>
      </c>
      <c r="E620">
        <v>0</v>
      </c>
    </row>
    <row r="621" spans="1:5">
      <c r="A621" t="s">
        <v>48</v>
      </c>
      <c r="B621">
        <v>60</v>
      </c>
      <c r="C621">
        <v>274</v>
      </c>
      <c r="D621">
        <v>12</v>
      </c>
      <c r="E621">
        <v>15</v>
      </c>
    </row>
    <row r="622" spans="1:5">
      <c r="A622" t="s">
        <v>747</v>
      </c>
      <c r="B622">
        <v>0</v>
      </c>
      <c r="C622">
        <v>8</v>
      </c>
      <c r="D622">
        <v>0</v>
      </c>
      <c r="E622">
        <v>2</v>
      </c>
    </row>
    <row r="623" spans="1:5">
      <c r="A623" t="s">
        <v>978</v>
      </c>
      <c r="B623">
        <v>70</v>
      </c>
      <c r="C623">
        <v>32</v>
      </c>
      <c r="D623">
        <v>7</v>
      </c>
      <c r="E623">
        <v>3</v>
      </c>
    </row>
    <row r="624" spans="1:5">
      <c r="A624" t="s">
        <v>795</v>
      </c>
      <c r="B624">
        <v>0</v>
      </c>
      <c r="C624">
        <v>1</v>
      </c>
      <c r="D624">
        <v>0</v>
      </c>
      <c r="E624">
        <v>1</v>
      </c>
    </row>
    <row r="625" spans="1:5">
      <c r="A625" t="s">
        <v>787</v>
      </c>
      <c r="B625">
        <v>1</v>
      </c>
      <c r="C625">
        <v>0</v>
      </c>
      <c r="D625">
        <v>1</v>
      </c>
      <c r="E625">
        <v>0</v>
      </c>
    </row>
    <row r="626" spans="1:5">
      <c r="A626" t="s">
        <v>891</v>
      </c>
      <c r="B626">
        <v>0</v>
      </c>
      <c r="C626">
        <v>8</v>
      </c>
      <c r="D626">
        <v>0</v>
      </c>
      <c r="E626">
        <v>3</v>
      </c>
    </row>
    <row r="627" spans="1:5">
      <c r="A627" t="s">
        <v>994</v>
      </c>
      <c r="B627">
        <v>11</v>
      </c>
      <c r="C627">
        <v>0</v>
      </c>
      <c r="D627">
        <v>6</v>
      </c>
      <c r="E627">
        <v>0</v>
      </c>
    </row>
    <row r="628" spans="1:5">
      <c r="A628" t="s">
        <v>995</v>
      </c>
      <c r="B628">
        <v>0</v>
      </c>
      <c r="C628">
        <v>1</v>
      </c>
      <c r="D628">
        <v>0</v>
      </c>
      <c r="E628">
        <v>1</v>
      </c>
    </row>
    <row r="629" spans="1:5">
      <c r="A629" t="s">
        <v>996</v>
      </c>
      <c r="B629">
        <v>14</v>
      </c>
      <c r="C629">
        <v>13</v>
      </c>
      <c r="D629">
        <v>4</v>
      </c>
      <c r="E629">
        <v>1</v>
      </c>
    </row>
    <row r="630" spans="1:5">
      <c r="A630" t="s">
        <v>689</v>
      </c>
      <c r="B630">
        <v>0</v>
      </c>
      <c r="C630">
        <v>1</v>
      </c>
      <c r="D630">
        <v>0</v>
      </c>
      <c r="E630">
        <v>1</v>
      </c>
    </row>
    <row r="631" spans="1:5">
      <c r="A631" t="s">
        <v>1002</v>
      </c>
      <c r="B631">
        <v>0</v>
      </c>
      <c r="C631">
        <v>2</v>
      </c>
      <c r="D631">
        <v>0</v>
      </c>
      <c r="E631">
        <v>2</v>
      </c>
    </row>
    <row r="632" spans="1:5">
      <c r="A632" t="s">
        <v>820</v>
      </c>
      <c r="B632">
        <v>1</v>
      </c>
      <c r="C632">
        <v>0</v>
      </c>
      <c r="D632">
        <v>1</v>
      </c>
      <c r="E632">
        <v>0</v>
      </c>
    </row>
    <row r="633" spans="1:5">
      <c r="A633" t="s">
        <v>151</v>
      </c>
      <c r="B633">
        <v>0</v>
      </c>
      <c r="C633">
        <v>19</v>
      </c>
      <c r="D633">
        <v>0</v>
      </c>
      <c r="E633">
        <v>1</v>
      </c>
    </row>
    <row r="634" spans="1:5">
      <c r="A634" t="s">
        <v>148</v>
      </c>
      <c r="B634">
        <v>0</v>
      </c>
      <c r="C634">
        <v>3</v>
      </c>
      <c r="D634">
        <v>0</v>
      </c>
      <c r="E634">
        <v>1</v>
      </c>
    </row>
    <row r="635" spans="1:5">
      <c r="A635" t="s">
        <v>145</v>
      </c>
      <c r="B635">
        <v>0</v>
      </c>
      <c r="C635">
        <v>1</v>
      </c>
      <c r="D635">
        <v>0</v>
      </c>
      <c r="E635">
        <v>1</v>
      </c>
    </row>
    <row r="636" spans="1:5">
      <c r="A636" t="s">
        <v>693</v>
      </c>
      <c r="B636">
        <v>0</v>
      </c>
      <c r="C636">
        <v>1</v>
      </c>
      <c r="D636">
        <v>0</v>
      </c>
      <c r="E636">
        <v>1</v>
      </c>
    </row>
    <row r="637" spans="1:5">
      <c r="A637" t="s">
        <v>489</v>
      </c>
      <c r="B637">
        <v>63</v>
      </c>
      <c r="C637">
        <v>0</v>
      </c>
      <c r="D637">
        <v>8</v>
      </c>
      <c r="E637">
        <v>0</v>
      </c>
    </row>
    <row r="638" spans="1:5">
      <c r="A638" t="s">
        <v>487</v>
      </c>
      <c r="B638">
        <v>2</v>
      </c>
      <c r="C638">
        <v>6</v>
      </c>
      <c r="D638">
        <v>1</v>
      </c>
      <c r="E638">
        <v>3</v>
      </c>
    </row>
    <row r="639" spans="1:5">
      <c r="A639" t="s">
        <v>481</v>
      </c>
      <c r="B639">
        <v>1</v>
      </c>
      <c r="C639">
        <v>0</v>
      </c>
      <c r="D639">
        <v>1</v>
      </c>
      <c r="E639">
        <v>0</v>
      </c>
    </row>
    <row r="640" spans="1:5">
      <c r="A640" t="s">
        <v>482</v>
      </c>
      <c r="B640">
        <v>1</v>
      </c>
      <c r="C640">
        <v>0</v>
      </c>
      <c r="D640">
        <v>1</v>
      </c>
      <c r="E640">
        <v>0</v>
      </c>
    </row>
    <row r="641" spans="1:5">
      <c r="A641" t="s">
        <v>907</v>
      </c>
      <c r="B641">
        <v>3</v>
      </c>
      <c r="C641">
        <v>14</v>
      </c>
      <c r="D641">
        <v>2</v>
      </c>
      <c r="E641">
        <v>3</v>
      </c>
    </row>
    <row r="642" spans="1:5">
      <c r="A642" t="s">
        <v>904</v>
      </c>
      <c r="B642">
        <v>1</v>
      </c>
      <c r="C642">
        <v>4</v>
      </c>
      <c r="D642">
        <v>1</v>
      </c>
      <c r="E642">
        <v>2</v>
      </c>
    </row>
    <row r="643" spans="1:5">
      <c r="A643" t="s">
        <v>574</v>
      </c>
      <c r="B643">
        <v>0</v>
      </c>
      <c r="C643">
        <v>4</v>
      </c>
      <c r="D643">
        <v>0</v>
      </c>
      <c r="E643">
        <v>2</v>
      </c>
    </row>
    <row r="644" spans="1:5">
      <c r="A644" t="s">
        <v>154</v>
      </c>
      <c r="B644">
        <v>4</v>
      </c>
      <c r="C644">
        <v>0</v>
      </c>
      <c r="D644">
        <v>1</v>
      </c>
      <c r="E644">
        <v>0</v>
      </c>
    </row>
    <row r="645" spans="1:5">
      <c r="A645" t="s">
        <v>878</v>
      </c>
      <c r="B645">
        <v>4</v>
      </c>
      <c r="C645">
        <v>0</v>
      </c>
      <c r="D645">
        <v>2</v>
      </c>
      <c r="E645">
        <v>0</v>
      </c>
    </row>
    <row r="646" spans="1:5">
      <c r="A646" t="s">
        <v>604</v>
      </c>
      <c r="B646">
        <v>47</v>
      </c>
      <c r="C646">
        <v>140</v>
      </c>
      <c r="D646">
        <v>12</v>
      </c>
      <c r="E646">
        <v>11</v>
      </c>
    </row>
    <row r="647" spans="1:5">
      <c r="A647" t="s">
        <v>171</v>
      </c>
      <c r="B647">
        <v>3</v>
      </c>
      <c r="C647">
        <v>25</v>
      </c>
      <c r="D647">
        <v>1</v>
      </c>
      <c r="E647">
        <v>9</v>
      </c>
    </row>
    <row r="648" spans="1:5">
      <c r="A648" t="s">
        <v>167</v>
      </c>
      <c r="B648">
        <v>1</v>
      </c>
      <c r="C648">
        <v>0</v>
      </c>
      <c r="D648">
        <v>1</v>
      </c>
      <c r="E648">
        <v>0</v>
      </c>
    </row>
    <row r="649" spans="1:5">
      <c r="A649" t="s">
        <v>289</v>
      </c>
      <c r="B649">
        <v>0</v>
      </c>
      <c r="C649">
        <v>10</v>
      </c>
      <c r="D649">
        <v>0</v>
      </c>
      <c r="E649">
        <v>3</v>
      </c>
    </row>
    <row r="650" spans="1:5">
      <c r="A650" t="s">
        <v>585</v>
      </c>
      <c r="B650">
        <v>0</v>
      </c>
      <c r="C650">
        <v>17</v>
      </c>
      <c r="D650">
        <v>0</v>
      </c>
      <c r="E650">
        <v>4</v>
      </c>
    </row>
    <row r="651" spans="1:5">
      <c r="A651" t="s">
        <v>588</v>
      </c>
      <c r="B651">
        <v>1</v>
      </c>
      <c r="C651">
        <v>0</v>
      </c>
      <c r="D651">
        <v>1</v>
      </c>
      <c r="E651">
        <v>0</v>
      </c>
    </row>
    <row r="652" spans="1:5">
      <c r="A652" t="s">
        <v>463</v>
      </c>
      <c r="B652">
        <v>0</v>
      </c>
      <c r="C652">
        <v>8</v>
      </c>
      <c r="D652">
        <v>0</v>
      </c>
      <c r="E652">
        <v>2</v>
      </c>
    </row>
    <row r="653" spans="1:5">
      <c r="A653" t="s">
        <v>459</v>
      </c>
      <c r="B653">
        <v>0</v>
      </c>
      <c r="C653">
        <v>11</v>
      </c>
      <c r="D653">
        <v>0</v>
      </c>
      <c r="E653">
        <v>3</v>
      </c>
    </row>
    <row r="654" spans="1:5">
      <c r="A654" t="s">
        <v>960</v>
      </c>
      <c r="B654">
        <v>2</v>
      </c>
      <c r="C654">
        <v>0</v>
      </c>
      <c r="D654">
        <v>2</v>
      </c>
      <c r="E654">
        <v>0</v>
      </c>
    </row>
    <row r="655" spans="1:5">
      <c r="A655" t="s">
        <v>783</v>
      </c>
      <c r="B655">
        <v>1</v>
      </c>
      <c r="C655">
        <v>0</v>
      </c>
      <c r="D655">
        <v>1</v>
      </c>
      <c r="E655">
        <v>0</v>
      </c>
    </row>
    <row r="656" spans="1:5">
      <c r="A656" t="s">
        <v>786</v>
      </c>
      <c r="B656">
        <v>2</v>
      </c>
      <c r="C656">
        <v>0</v>
      </c>
      <c r="D656">
        <v>1</v>
      </c>
      <c r="E656">
        <v>0</v>
      </c>
    </row>
    <row r="657" spans="1:5">
      <c r="A657" t="s">
        <v>798</v>
      </c>
      <c r="B657">
        <v>25</v>
      </c>
      <c r="C657">
        <v>67</v>
      </c>
      <c r="D657">
        <v>6</v>
      </c>
      <c r="E657">
        <v>6</v>
      </c>
    </row>
    <row r="658" spans="1:5">
      <c r="A658" t="s">
        <v>797</v>
      </c>
      <c r="B658">
        <v>11</v>
      </c>
      <c r="C658">
        <v>3</v>
      </c>
      <c r="D658">
        <v>5</v>
      </c>
      <c r="E658">
        <v>1</v>
      </c>
    </row>
    <row r="659" spans="1:5">
      <c r="A659" t="s">
        <v>257</v>
      </c>
      <c r="B659">
        <v>0</v>
      </c>
      <c r="C659">
        <v>1</v>
      </c>
      <c r="D659">
        <v>0</v>
      </c>
      <c r="E659">
        <v>1</v>
      </c>
    </row>
    <row r="660" spans="1:5">
      <c r="A660" t="s">
        <v>49</v>
      </c>
      <c r="B660">
        <v>18978</v>
      </c>
      <c r="C660">
        <v>111371</v>
      </c>
      <c r="D660">
        <v>68</v>
      </c>
      <c r="E660">
        <v>116</v>
      </c>
    </row>
    <row r="661" spans="1:5">
      <c r="A661" t="s">
        <v>730</v>
      </c>
      <c r="B661">
        <v>1</v>
      </c>
      <c r="C661">
        <v>0</v>
      </c>
      <c r="D661">
        <v>1</v>
      </c>
      <c r="E661">
        <v>0</v>
      </c>
    </row>
    <row r="662" spans="1:5">
      <c r="A662" t="s">
        <v>973</v>
      </c>
      <c r="B662">
        <v>0</v>
      </c>
      <c r="C662">
        <v>15</v>
      </c>
      <c r="D662">
        <v>0</v>
      </c>
      <c r="E662">
        <v>2</v>
      </c>
    </row>
    <row r="663" spans="1:5">
      <c r="A663" t="s">
        <v>758</v>
      </c>
      <c r="B663">
        <v>0</v>
      </c>
      <c r="C663">
        <v>13</v>
      </c>
      <c r="D663">
        <v>0</v>
      </c>
      <c r="E663">
        <v>3</v>
      </c>
    </row>
    <row r="664" spans="1:5">
      <c r="A664" t="s">
        <v>369</v>
      </c>
      <c r="B664">
        <v>28</v>
      </c>
      <c r="C664">
        <v>33</v>
      </c>
      <c r="D664">
        <v>9</v>
      </c>
      <c r="E664">
        <v>3</v>
      </c>
    </row>
    <row r="665" spans="1:5">
      <c r="A665" t="s">
        <v>698</v>
      </c>
      <c r="B665">
        <v>299</v>
      </c>
      <c r="C665">
        <v>1</v>
      </c>
      <c r="D665">
        <v>22</v>
      </c>
      <c r="E665">
        <v>1</v>
      </c>
    </row>
    <row r="666" spans="1:5">
      <c r="A666" t="s">
        <v>711</v>
      </c>
      <c r="B666">
        <v>1</v>
      </c>
      <c r="C666">
        <v>0</v>
      </c>
      <c r="D666">
        <v>1</v>
      </c>
      <c r="E666">
        <v>0</v>
      </c>
    </row>
    <row r="667" spans="1:5">
      <c r="A667" t="s">
        <v>50</v>
      </c>
      <c r="B667">
        <v>14530</v>
      </c>
      <c r="C667">
        <v>45923</v>
      </c>
      <c r="D667">
        <v>76</v>
      </c>
      <c r="E667">
        <v>87</v>
      </c>
    </row>
    <row r="668" spans="1:5">
      <c r="A668" t="s">
        <v>822</v>
      </c>
      <c r="B668">
        <v>0</v>
      </c>
      <c r="C668">
        <v>1</v>
      </c>
      <c r="D668">
        <v>0</v>
      </c>
      <c r="E668">
        <v>1</v>
      </c>
    </row>
    <row r="669" spans="1:5">
      <c r="A669" t="s">
        <v>723</v>
      </c>
      <c r="B669">
        <v>2</v>
      </c>
      <c r="C669">
        <v>0</v>
      </c>
      <c r="D669">
        <v>1</v>
      </c>
      <c r="E669">
        <v>0</v>
      </c>
    </row>
    <row r="670" spans="1:5">
      <c r="A670" t="s">
        <v>343</v>
      </c>
      <c r="B670">
        <v>1</v>
      </c>
      <c r="C670">
        <v>0</v>
      </c>
      <c r="D670">
        <v>1</v>
      </c>
      <c r="E670">
        <v>0</v>
      </c>
    </row>
    <row r="671" spans="1:5">
      <c r="A671" t="s">
        <v>925</v>
      </c>
      <c r="B671">
        <v>0</v>
      </c>
      <c r="C671">
        <v>10</v>
      </c>
      <c r="D671">
        <v>0</v>
      </c>
      <c r="E671">
        <v>1</v>
      </c>
    </row>
    <row r="672" spans="1:5">
      <c r="A672" t="s">
        <v>938</v>
      </c>
      <c r="B672">
        <v>1</v>
      </c>
      <c r="C672">
        <v>0</v>
      </c>
      <c r="D672">
        <v>1</v>
      </c>
      <c r="E672">
        <v>0</v>
      </c>
    </row>
    <row r="673" spans="1:5">
      <c r="A673" t="s">
        <v>203</v>
      </c>
      <c r="B673">
        <v>3</v>
      </c>
      <c r="C673">
        <v>3</v>
      </c>
      <c r="D673">
        <v>1</v>
      </c>
      <c r="E673">
        <v>1</v>
      </c>
    </row>
    <row r="674" spans="1:5">
      <c r="A674" t="s">
        <v>207</v>
      </c>
      <c r="B674">
        <v>0</v>
      </c>
      <c r="C674">
        <v>9</v>
      </c>
      <c r="D674">
        <v>0</v>
      </c>
      <c r="E674">
        <v>2</v>
      </c>
    </row>
    <row r="675" spans="1:5">
      <c r="A675" t="s">
        <v>424</v>
      </c>
      <c r="B675">
        <v>1</v>
      </c>
      <c r="C675">
        <v>8</v>
      </c>
      <c r="D675">
        <v>1</v>
      </c>
      <c r="E675">
        <v>3</v>
      </c>
    </row>
    <row r="676" spans="1:5">
      <c r="A676" t="s">
        <v>636</v>
      </c>
      <c r="B676">
        <v>1</v>
      </c>
      <c r="C676">
        <v>0</v>
      </c>
      <c r="D676">
        <v>1</v>
      </c>
      <c r="E676">
        <v>0</v>
      </c>
    </row>
    <row r="677" spans="1:5">
      <c r="A677" t="s">
        <v>918</v>
      </c>
      <c r="B677">
        <v>1</v>
      </c>
      <c r="C677">
        <v>0</v>
      </c>
      <c r="D677">
        <v>1</v>
      </c>
      <c r="E677">
        <v>0</v>
      </c>
    </row>
    <row r="678" spans="1:5">
      <c r="A678" t="s">
        <v>92</v>
      </c>
      <c r="B678">
        <v>0</v>
      </c>
      <c r="C678">
        <v>1</v>
      </c>
      <c r="D678">
        <v>0</v>
      </c>
      <c r="E678">
        <v>1</v>
      </c>
    </row>
    <row r="679" spans="1:5">
      <c r="A679" t="s">
        <v>312</v>
      </c>
      <c r="B679">
        <v>1</v>
      </c>
      <c r="C679">
        <v>18</v>
      </c>
      <c r="D679">
        <v>1</v>
      </c>
      <c r="E679">
        <v>3</v>
      </c>
    </row>
    <row r="680" spans="1:5">
      <c r="A680" t="s">
        <v>305</v>
      </c>
      <c r="B680">
        <v>4</v>
      </c>
      <c r="C680">
        <v>0</v>
      </c>
      <c r="D680">
        <v>3</v>
      </c>
      <c r="E680">
        <v>0</v>
      </c>
    </row>
    <row r="681" spans="1:5">
      <c r="A681" t="s">
        <v>309</v>
      </c>
      <c r="B681">
        <v>0</v>
      </c>
      <c r="C681">
        <v>1</v>
      </c>
      <c r="D681">
        <v>0</v>
      </c>
      <c r="E681">
        <v>1</v>
      </c>
    </row>
    <row r="682" spans="1:5">
      <c r="A682" t="s">
        <v>301</v>
      </c>
      <c r="B682">
        <v>1</v>
      </c>
      <c r="C682">
        <v>0</v>
      </c>
      <c r="D682">
        <v>1</v>
      </c>
      <c r="E682">
        <v>0</v>
      </c>
    </row>
    <row r="683" spans="1:5">
      <c r="A683" t="s">
        <v>502</v>
      </c>
      <c r="B683">
        <v>0</v>
      </c>
      <c r="C683">
        <v>1</v>
      </c>
      <c r="D683">
        <v>0</v>
      </c>
      <c r="E683">
        <v>1</v>
      </c>
    </row>
    <row r="684" spans="1:5">
      <c r="A684" t="s">
        <v>500</v>
      </c>
      <c r="B684">
        <v>0</v>
      </c>
      <c r="C684">
        <v>1</v>
      </c>
      <c r="D684">
        <v>0</v>
      </c>
      <c r="E684">
        <v>1</v>
      </c>
    </row>
    <row r="685" spans="1:5">
      <c r="A685" t="s">
        <v>900</v>
      </c>
      <c r="B685">
        <v>0</v>
      </c>
      <c r="C685">
        <v>4</v>
      </c>
      <c r="D685">
        <v>0</v>
      </c>
      <c r="E685">
        <v>3</v>
      </c>
    </row>
    <row r="686" spans="1:5">
      <c r="A686" t="s">
        <v>181</v>
      </c>
      <c r="B686">
        <v>16</v>
      </c>
      <c r="C686">
        <v>0</v>
      </c>
      <c r="D686">
        <v>4</v>
      </c>
      <c r="E686">
        <v>0</v>
      </c>
    </row>
    <row r="687" spans="1:5">
      <c r="A687" t="s">
        <v>581</v>
      </c>
      <c r="B687">
        <v>452</v>
      </c>
      <c r="C687">
        <v>204</v>
      </c>
      <c r="D687">
        <v>12</v>
      </c>
      <c r="E687">
        <v>13</v>
      </c>
    </row>
    <row r="688" spans="1:5">
      <c r="A688" t="s">
        <v>529</v>
      </c>
      <c r="B688">
        <v>2</v>
      </c>
      <c r="C688">
        <v>0</v>
      </c>
      <c r="D688">
        <v>2</v>
      </c>
      <c r="E688">
        <v>0</v>
      </c>
    </row>
    <row r="689" spans="1:5">
      <c r="A689" t="s">
        <v>493</v>
      </c>
      <c r="B689">
        <v>11</v>
      </c>
      <c r="C689">
        <v>1</v>
      </c>
      <c r="D689">
        <v>4</v>
      </c>
      <c r="E689">
        <v>1</v>
      </c>
    </row>
    <row r="690" spans="1:5">
      <c r="A690" t="s">
        <v>580</v>
      </c>
      <c r="B690">
        <v>13</v>
      </c>
      <c r="C690">
        <v>25</v>
      </c>
      <c r="D690">
        <v>5</v>
      </c>
      <c r="E690">
        <v>4</v>
      </c>
    </row>
    <row r="691" spans="1:5">
      <c r="A691" t="s">
        <v>573</v>
      </c>
      <c r="B691">
        <v>15</v>
      </c>
      <c r="C691">
        <v>0</v>
      </c>
      <c r="D691">
        <v>2</v>
      </c>
      <c r="E691">
        <v>0</v>
      </c>
    </row>
    <row r="692" spans="1:5">
      <c r="A692" t="s">
        <v>372</v>
      </c>
      <c r="B692">
        <v>1</v>
      </c>
      <c r="C692">
        <v>0</v>
      </c>
      <c r="D692">
        <v>1</v>
      </c>
      <c r="E692">
        <v>0</v>
      </c>
    </row>
    <row r="693" spans="1:5">
      <c r="A693" t="s">
        <v>367</v>
      </c>
      <c r="B693">
        <v>0</v>
      </c>
      <c r="C693">
        <v>5</v>
      </c>
      <c r="D693">
        <v>0</v>
      </c>
      <c r="E693">
        <v>3</v>
      </c>
    </row>
    <row r="694" spans="1:5">
      <c r="A694" t="s">
        <v>867</v>
      </c>
      <c r="B694">
        <v>0</v>
      </c>
      <c r="C694">
        <v>3</v>
      </c>
      <c r="D694">
        <v>0</v>
      </c>
      <c r="E694">
        <v>2</v>
      </c>
    </row>
    <row r="695" spans="1:5">
      <c r="A695" t="s">
        <v>196</v>
      </c>
      <c r="B695">
        <v>2</v>
      </c>
      <c r="C695">
        <v>0</v>
      </c>
      <c r="D695">
        <v>1</v>
      </c>
      <c r="E695">
        <v>0</v>
      </c>
    </row>
    <row r="696" spans="1:5">
      <c r="A696" t="s">
        <v>664</v>
      </c>
      <c r="B696">
        <v>1</v>
      </c>
      <c r="C696">
        <v>0</v>
      </c>
      <c r="D696">
        <v>1</v>
      </c>
      <c r="E696">
        <v>0</v>
      </c>
    </row>
    <row r="697" spans="1:5">
      <c r="A697" t="s">
        <v>667</v>
      </c>
      <c r="B697">
        <v>0</v>
      </c>
      <c r="C697">
        <v>1</v>
      </c>
      <c r="D697">
        <v>0</v>
      </c>
      <c r="E697">
        <v>1</v>
      </c>
    </row>
    <row r="698" spans="1:5">
      <c r="A698" t="s">
        <v>287</v>
      </c>
      <c r="B698">
        <v>2</v>
      </c>
      <c r="C698">
        <v>0</v>
      </c>
      <c r="D698">
        <v>1</v>
      </c>
      <c r="E698">
        <v>0</v>
      </c>
    </row>
    <row r="699" spans="1:5">
      <c r="A699" t="s">
        <v>465</v>
      </c>
      <c r="B699">
        <v>1</v>
      </c>
      <c r="C699">
        <v>0</v>
      </c>
      <c r="D699">
        <v>1</v>
      </c>
      <c r="E699">
        <v>0</v>
      </c>
    </row>
    <row r="700" spans="1:5">
      <c r="A700" t="s">
        <v>850</v>
      </c>
      <c r="B700">
        <v>0</v>
      </c>
      <c r="C700">
        <v>1</v>
      </c>
      <c r="D700">
        <v>0</v>
      </c>
      <c r="E700">
        <v>1</v>
      </c>
    </row>
    <row r="701" spans="1:5">
      <c r="A701" t="s">
        <v>51</v>
      </c>
      <c r="B701">
        <v>244</v>
      </c>
      <c r="C701">
        <v>752</v>
      </c>
      <c r="D701">
        <v>21</v>
      </c>
      <c r="E701">
        <v>38</v>
      </c>
    </row>
    <row r="702" spans="1:5">
      <c r="A702" t="s">
        <v>430</v>
      </c>
      <c r="B702">
        <v>1</v>
      </c>
      <c r="C702">
        <v>1</v>
      </c>
      <c r="D702">
        <v>1</v>
      </c>
      <c r="E702">
        <v>1</v>
      </c>
    </row>
    <row r="703" spans="1:5">
      <c r="A703" t="s">
        <v>688</v>
      </c>
      <c r="B703">
        <v>3</v>
      </c>
      <c r="C703">
        <v>0</v>
      </c>
      <c r="D703">
        <v>2</v>
      </c>
      <c r="E703">
        <v>0</v>
      </c>
    </row>
    <row r="704" spans="1:5">
      <c r="A704" t="s">
        <v>790</v>
      </c>
      <c r="B704">
        <v>173</v>
      </c>
      <c r="C704">
        <v>4</v>
      </c>
      <c r="D704">
        <v>28</v>
      </c>
      <c r="E704">
        <v>3</v>
      </c>
    </row>
    <row r="705" spans="1:5">
      <c r="A705" t="s">
        <v>147</v>
      </c>
      <c r="B705">
        <v>1</v>
      </c>
      <c r="C705">
        <v>0</v>
      </c>
      <c r="D705">
        <v>1</v>
      </c>
      <c r="E705">
        <v>0</v>
      </c>
    </row>
    <row r="706" spans="1:5">
      <c r="A706" t="s">
        <v>258</v>
      </c>
      <c r="B706">
        <v>29</v>
      </c>
      <c r="C706">
        <v>0</v>
      </c>
      <c r="D706">
        <v>13</v>
      </c>
      <c r="E706">
        <v>0</v>
      </c>
    </row>
    <row r="707" spans="1:5">
      <c r="A707" t="s">
        <v>86</v>
      </c>
      <c r="B707">
        <v>195</v>
      </c>
      <c r="C707">
        <v>153</v>
      </c>
      <c r="D707">
        <v>14</v>
      </c>
      <c r="E707">
        <v>21</v>
      </c>
    </row>
    <row r="708" spans="1:5">
      <c r="A708" t="s">
        <v>84</v>
      </c>
      <c r="B708">
        <v>6</v>
      </c>
      <c r="C708">
        <v>0</v>
      </c>
      <c r="D708">
        <v>3</v>
      </c>
      <c r="E708">
        <v>0</v>
      </c>
    </row>
    <row r="709" spans="1:5">
      <c r="A709" t="s">
        <v>724</v>
      </c>
      <c r="B709">
        <v>16</v>
      </c>
      <c r="C709">
        <v>1</v>
      </c>
      <c r="D709">
        <v>6</v>
      </c>
      <c r="E709">
        <v>1</v>
      </c>
    </row>
    <row r="710" spans="1:5">
      <c r="A710" t="s">
        <v>722</v>
      </c>
      <c r="B710">
        <v>12</v>
      </c>
      <c r="C710">
        <v>0</v>
      </c>
      <c r="D710">
        <v>5</v>
      </c>
      <c r="E710">
        <v>0</v>
      </c>
    </row>
    <row r="711" spans="1:5">
      <c r="A711" t="s">
        <v>1016</v>
      </c>
      <c r="B711">
        <v>1</v>
      </c>
      <c r="C711">
        <v>0</v>
      </c>
      <c r="D711">
        <v>1</v>
      </c>
      <c r="E711">
        <v>0</v>
      </c>
    </row>
    <row r="712" spans="1:5">
      <c r="A712" t="s">
        <v>306</v>
      </c>
      <c r="B712">
        <v>1</v>
      </c>
      <c r="C712">
        <v>1</v>
      </c>
      <c r="D712">
        <v>1</v>
      </c>
      <c r="E712">
        <v>1</v>
      </c>
    </row>
    <row r="713" spans="1:5">
      <c r="A713" t="s">
        <v>182</v>
      </c>
      <c r="B713">
        <v>1</v>
      </c>
      <c r="C713">
        <v>17</v>
      </c>
      <c r="D713">
        <v>1</v>
      </c>
      <c r="E713">
        <v>3</v>
      </c>
    </row>
    <row r="714" spans="1:5">
      <c r="A714" t="s">
        <v>777</v>
      </c>
      <c r="B714">
        <v>0</v>
      </c>
      <c r="C714">
        <v>1</v>
      </c>
      <c r="D714">
        <v>0</v>
      </c>
      <c r="E714">
        <v>1</v>
      </c>
    </row>
    <row r="715" spans="1:5">
      <c r="A715" t="s">
        <v>778</v>
      </c>
      <c r="B715">
        <v>2</v>
      </c>
      <c r="C715">
        <v>0</v>
      </c>
      <c r="D715">
        <v>2</v>
      </c>
      <c r="E715">
        <v>0</v>
      </c>
    </row>
    <row r="716" spans="1:5">
      <c r="A716" t="s">
        <v>391</v>
      </c>
      <c r="B716">
        <v>18</v>
      </c>
      <c r="C716">
        <v>0</v>
      </c>
      <c r="D716">
        <v>7</v>
      </c>
      <c r="E716">
        <v>0</v>
      </c>
    </row>
    <row r="717" spans="1:5">
      <c r="A717" t="s">
        <v>781</v>
      </c>
      <c r="B717">
        <v>1</v>
      </c>
      <c r="C717">
        <v>0</v>
      </c>
      <c r="D717">
        <v>1</v>
      </c>
      <c r="E717">
        <v>0</v>
      </c>
    </row>
    <row r="718" spans="1:5">
      <c r="A718" t="s">
        <v>52</v>
      </c>
      <c r="B718">
        <v>327</v>
      </c>
      <c r="C718">
        <v>384</v>
      </c>
      <c r="D718">
        <v>18</v>
      </c>
      <c r="E718">
        <v>32</v>
      </c>
    </row>
    <row r="719" spans="1:5">
      <c r="A719" t="s">
        <v>782</v>
      </c>
      <c r="B719">
        <v>1</v>
      </c>
      <c r="C719">
        <v>0</v>
      </c>
      <c r="D719">
        <v>1</v>
      </c>
      <c r="E719">
        <v>0</v>
      </c>
    </row>
    <row r="720" spans="1:5">
      <c r="A720" t="s">
        <v>767</v>
      </c>
      <c r="B720">
        <v>6</v>
      </c>
      <c r="C720">
        <v>2</v>
      </c>
      <c r="D720">
        <v>2</v>
      </c>
      <c r="E720">
        <v>2</v>
      </c>
    </row>
    <row r="721" spans="1:5">
      <c r="A721" t="s">
        <v>1006</v>
      </c>
      <c r="B721">
        <v>0</v>
      </c>
      <c r="C721">
        <v>4</v>
      </c>
      <c r="D721">
        <v>0</v>
      </c>
      <c r="E721">
        <v>2</v>
      </c>
    </row>
    <row r="722" spans="1:5">
      <c r="A722" t="s">
        <v>771</v>
      </c>
      <c r="B722">
        <v>2</v>
      </c>
      <c r="C722">
        <v>0</v>
      </c>
      <c r="D722">
        <v>2</v>
      </c>
      <c r="E722">
        <v>0</v>
      </c>
    </row>
    <row r="723" spans="1:5">
      <c r="A723" t="s">
        <v>141</v>
      </c>
      <c r="B723">
        <v>0</v>
      </c>
      <c r="C723">
        <v>8</v>
      </c>
      <c r="D723">
        <v>0</v>
      </c>
      <c r="E723">
        <v>2</v>
      </c>
    </row>
    <row r="724" spans="1:5">
      <c r="A724" t="s">
        <v>361</v>
      </c>
      <c r="B724">
        <v>0</v>
      </c>
      <c r="C724">
        <v>3</v>
      </c>
      <c r="D724">
        <v>0</v>
      </c>
      <c r="E724">
        <v>1</v>
      </c>
    </row>
    <row r="725" spans="1:5">
      <c r="A725" t="s">
        <v>796</v>
      </c>
      <c r="B725">
        <v>18</v>
      </c>
      <c r="C725">
        <v>10</v>
      </c>
      <c r="D725">
        <v>1</v>
      </c>
      <c r="E725">
        <v>2</v>
      </c>
    </row>
    <row r="726" spans="1:5">
      <c r="A726" t="s">
        <v>359</v>
      </c>
      <c r="B726">
        <v>2</v>
      </c>
      <c r="C726">
        <v>0</v>
      </c>
      <c r="D726">
        <v>1</v>
      </c>
      <c r="E726">
        <v>0</v>
      </c>
    </row>
    <row r="727" spans="1:5">
      <c r="A727" t="s">
        <v>802</v>
      </c>
      <c r="B727">
        <v>2</v>
      </c>
      <c r="C727">
        <v>1</v>
      </c>
      <c r="D727">
        <v>1</v>
      </c>
      <c r="E727">
        <v>1</v>
      </c>
    </row>
    <row r="728" spans="1:5">
      <c r="A728" t="s">
        <v>681</v>
      </c>
      <c r="B728">
        <v>6</v>
      </c>
      <c r="C728">
        <v>16</v>
      </c>
      <c r="D728">
        <v>3</v>
      </c>
      <c r="E728">
        <v>6</v>
      </c>
    </row>
    <row r="729" spans="1:5">
      <c r="A729" t="s">
        <v>881</v>
      </c>
      <c r="B729">
        <v>11</v>
      </c>
      <c r="C729">
        <v>0</v>
      </c>
      <c r="D729">
        <v>6</v>
      </c>
      <c r="E729">
        <v>0</v>
      </c>
    </row>
    <row r="730" spans="1:5">
      <c r="A730" t="s">
        <v>461</v>
      </c>
      <c r="B730">
        <v>0</v>
      </c>
      <c r="C730">
        <v>1</v>
      </c>
      <c r="D730">
        <v>0</v>
      </c>
      <c r="E730">
        <v>1</v>
      </c>
    </row>
    <row r="731" spans="1:5">
      <c r="A731" t="s">
        <v>221</v>
      </c>
      <c r="B731">
        <v>2</v>
      </c>
      <c r="C731">
        <v>0</v>
      </c>
      <c r="D731">
        <v>2</v>
      </c>
      <c r="E731">
        <v>0</v>
      </c>
    </row>
    <row r="732" spans="1:5">
      <c r="A732" t="s">
        <v>976</v>
      </c>
      <c r="B732">
        <v>1</v>
      </c>
      <c r="C732">
        <v>1</v>
      </c>
      <c r="D732">
        <v>1</v>
      </c>
      <c r="E732">
        <v>1</v>
      </c>
    </row>
    <row r="733" spans="1:5">
      <c r="A733" t="s">
        <v>971</v>
      </c>
      <c r="B733">
        <v>0</v>
      </c>
      <c r="C733">
        <v>2</v>
      </c>
      <c r="D733">
        <v>0</v>
      </c>
      <c r="E733">
        <v>1</v>
      </c>
    </row>
    <row r="734" spans="1:5">
      <c r="A734" t="s">
        <v>986</v>
      </c>
      <c r="B734">
        <v>0</v>
      </c>
      <c r="C734">
        <v>1</v>
      </c>
      <c r="D734">
        <v>0</v>
      </c>
      <c r="E734">
        <v>1</v>
      </c>
    </row>
    <row r="735" spans="1:5">
      <c r="A735" t="s">
        <v>987</v>
      </c>
      <c r="B735">
        <v>0</v>
      </c>
      <c r="C735">
        <v>1</v>
      </c>
      <c r="D735">
        <v>0</v>
      </c>
      <c r="E735">
        <v>1</v>
      </c>
    </row>
    <row r="736" spans="1:5">
      <c r="A736" t="s">
        <v>775</v>
      </c>
      <c r="B736">
        <v>1</v>
      </c>
      <c r="C736">
        <v>0</v>
      </c>
      <c r="D736">
        <v>1</v>
      </c>
      <c r="E736">
        <v>0</v>
      </c>
    </row>
    <row r="737" spans="1:5">
      <c r="A737" t="s">
        <v>980</v>
      </c>
      <c r="B737">
        <v>2</v>
      </c>
      <c r="C737">
        <v>0</v>
      </c>
      <c r="D737">
        <v>1</v>
      </c>
      <c r="E737">
        <v>0</v>
      </c>
    </row>
    <row r="738" spans="1:5">
      <c r="A738" t="s">
        <v>379</v>
      </c>
      <c r="B738">
        <v>2</v>
      </c>
      <c r="C738">
        <v>10</v>
      </c>
      <c r="D738">
        <v>1</v>
      </c>
      <c r="E738">
        <v>3</v>
      </c>
    </row>
    <row r="739" spans="1:5">
      <c r="A739" t="s">
        <v>571</v>
      </c>
      <c r="B739">
        <v>0</v>
      </c>
      <c r="C739">
        <v>1</v>
      </c>
      <c r="D739">
        <v>0</v>
      </c>
      <c r="E739">
        <v>1</v>
      </c>
    </row>
    <row r="740" spans="1:5">
      <c r="A740" t="s">
        <v>238</v>
      </c>
      <c r="B740">
        <v>400</v>
      </c>
      <c r="C740">
        <v>0</v>
      </c>
      <c r="D740">
        <v>40</v>
      </c>
      <c r="E740">
        <v>0</v>
      </c>
    </row>
    <row r="741" spans="1:5">
      <c r="A741" t="s">
        <v>887</v>
      </c>
      <c r="B741">
        <v>3</v>
      </c>
      <c r="C741">
        <v>2</v>
      </c>
      <c r="D741">
        <v>3</v>
      </c>
      <c r="E741">
        <v>2</v>
      </c>
    </row>
    <row r="742" spans="1:5">
      <c r="A742" t="s">
        <v>53</v>
      </c>
      <c r="B742">
        <v>14104</v>
      </c>
      <c r="C742">
        <v>76720</v>
      </c>
      <c r="D742">
        <v>64</v>
      </c>
      <c r="E742">
        <v>93</v>
      </c>
    </row>
    <row r="743" spans="1:5">
      <c r="A743" t="s">
        <v>852</v>
      </c>
      <c r="B743">
        <v>1</v>
      </c>
      <c r="C743">
        <v>0</v>
      </c>
      <c r="D743">
        <v>1</v>
      </c>
      <c r="E743">
        <v>0</v>
      </c>
    </row>
    <row r="744" spans="1:5">
      <c r="A744" t="s">
        <v>54</v>
      </c>
      <c r="B744">
        <v>11390</v>
      </c>
      <c r="C744">
        <v>74721</v>
      </c>
      <c r="D744">
        <v>66</v>
      </c>
      <c r="E744">
        <v>71</v>
      </c>
    </row>
    <row r="745" spans="1:5">
      <c r="A745" t="s">
        <v>494</v>
      </c>
      <c r="B745">
        <v>2</v>
      </c>
      <c r="C745">
        <v>0</v>
      </c>
      <c r="D745">
        <v>1</v>
      </c>
      <c r="E745">
        <v>0</v>
      </c>
    </row>
    <row r="746" spans="1:5">
      <c r="A746" t="s">
        <v>512</v>
      </c>
      <c r="B746">
        <v>2</v>
      </c>
      <c r="C746">
        <v>0</v>
      </c>
      <c r="D746">
        <v>2</v>
      </c>
      <c r="E746">
        <v>0</v>
      </c>
    </row>
    <row r="747" spans="1:5">
      <c r="A747" t="s">
        <v>519</v>
      </c>
      <c r="B747">
        <v>4</v>
      </c>
      <c r="C747">
        <v>2</v>
      </c>
      <c r="D747">
        <v>1</v>
      </c>
      <c r="E747">
        <v>1</v>
      </c>
    </row>
    <row r="748" spans="1:5">
      <c r="A748" t="s">
        <v>517</v>
      </c>
      <c r="B748">
        <v>159</v>
      </c>
      <c r="C748">
        <v>16</v>
      </c>
      <c r="D748">
        <v>20</v>
      </c>
      <c r="E748">
        <v>5</v>
      </c>
    </row>
    <row r="749" spans="1:5">
      <c r="A749" t="s">
        <v>495</v>
      </c>
      <c r="B749">
        <v>0</v>
      </c>
      <c r="C749">
        <v>2</v>
      </c>
      <c r="D749">
        <v>0</v>
      </c>
      <c r="E749">
        <v>1</v>
      </c>
    </row>
    <row r="750" spans="1:5">
      <c r="A750" t="s">
        <v>521</v>
      </c>
      <c r="B750">
        <v>0</v>
      </c>
      <c r="C750">
        <v>5</v>
      </c>
      <c r="D750">
        <v>0</v>
      </c>
      <c r="E750">
        <v>3</v>
      </c>
    </row>
    <row r="751" spans="1:5">
      <c r="A751" t="s">
        <v>837</v>
      </c>
      <c r="B751">
        <v>1</v>
      </c>
      <c r="C751">
        <v>0</v>
      </c>
      <c r="D751">
        <v>1</v>
      </c>
      <c r="E751">
        <v>0</v>
      </c>
    </row>
    <row r="752" spans="1:5">
      <c r="A752" t="s">
        <v>838</v>
      </c>
      <c r="B752">
        <v>4</v>
      </c>
      <c r="C752">
        <v>3</v>
      </c>
      <c r="D752">
        <v>2</v>
      </c>
      <c r="E752">
        <v>1</v>
      </c>
    </row>
    <row r="753" spans="1:5">
      <c r="A753" t="s">
        <v>435</v>
      </c>
      <c r="B753">
        <v>60</v>
      </c>
      <c r="C753">
        <v>285</v>
      </c>
      <c r="D753">
        <v>23</v>
      </c>
      <c r="E753">
        <v>14</v>
      </c>
    </row>
    <row r="754" spans="1:5">
      <c r="A754" t="s">
        <v>584</v>
      </c>
      <c r="B754">
        <v>0</v>
      </c>
      <c r="C754">
        <v>1</v>
      </c>
      <c r="D754">
        <v>0</v>
      </c>
      <c r="E754">
        <v>1</v>
      </c>
    </row>
    <row r="755" spans="1:5">
      <c r="A755" t="s">
        <v>427</v>
      </c>
      <c r="B755">
        <v>1</v>
      </c>
      <c r="C755">
        <v>0</v>
      </c>
      <c r="D755">
        <v>1</v>
      </c>
      <c r="E755">
        <v>0</v>
      </c>
    </row>
    <row r="756" spans="1:5">
      <c r="A756" t="s">
        <v>429</v>
      </c>
      <c r="B756">
        <v>37</v>
      </c>
      <c r="C756">
        <v>25</v>
      </c>
      <c r="D756">
        <v>10</v>
      </c>
      <c r="E756">
        <v>5</v>
      </c>
    </row>
    <row r="757" spans="1:5">
      <c r="A757" t="s">
        <v>286</v>
      </c>
      <c r="B757">
        <v>26</v>
      </c>
      <c r="C757">
        <v>3</v>
      </c>
      <c r="D757">
        <v>3</v>
      </c>
      <c r="E757">
        <v>3</v>
      </c>
    </row>
    <row r="758" spans="1:5">
      <c r="A758" t="s">
        <v>518</v>
      </c>
      <c r="B758">
        <v>1</v>
      </c>
      <c r="C758">
        <v>0</v>
      </c>
      <c r="D758">
        <v>1</v>
      </c>
      <c r="E758">
        <v>0</v>
      </c>
    </row>
    <row r="759" spans="1:5">
      <c r="A759" t="s">
        <v>390</v>
      </c>
      <c r="B759">
        <v>34</v>
      </c>
      <c r="C759">
        <v>78</v>
      </c>
      <c r="D759">
        <v>5</v>
      </c>
      <c r="E759">
        <v>6</v>
      </c>
    </row>
    <row r="760" spans="1:5">
      <c r="A760" t="s">
        <v>950</v>
      </c>
      <c r="B760">
        <v>35</v>
      </c>
      <c r="C760">
        <v>16</v>
      </c>
      <c r="D760">
        <v>2</v>
      </c>
      <c r="E760">
        <v>4</v>
      </c>
    </row>
    <row r="761" spans="1:5">
      <c r="A761" t="s">
        <v>762</v>
      </c>
      <c r="B761">
        <v>1</v>
      </c>
      <c r="C761">
        <v>0</v>
      </c>
      <c r="D761">
        <v>1</v>
      </c>
      <c r="E761">
        <v>0</v>
      </c>
    </row>
    <row r="762" spans="1:5">
      <c r="A762" t="s">
        <v>456</v>
      </c>
      <c r="B762">
        <v>1</v>
      </c>
      <c r="C762">
        <v>4</v>
      </c>
      <c r="D762">
        <v>1</v>
      </c>
      <c r="E762">
        <v>2</v>
      </c>
    </row>
    <row r="763" spans="1:5">
      <c r="A763" t="s">
        <v>952</v>
      </c>
      <c r="B763">
        <v>0</v>
      </c>
      <c r="C763">
        <v>11</v>
      </c>
      <c r="D763">
        <v>0</v>
      </c>
      <c r="E763">
        <v>1</v>
      </c>
    </row>
    <row r="764" spans="1:5">
      <c r="A764" t="s">
        <v>79</v>
      </c>
      <c r="B764">
        <v>90</v>
      </c>
      <c r="C764">
        <v>284</v>
      </c>
      <c r="D764">
        <v>8</v>
      </c>
      <c r="E764">
        <v>14</v>
      </c>
    </row>
    <row r="765" spans="1:5">
      <c r="A765" t="s">
        <v>83</v>
      </c>
      <c r="B765">
        <v>79</v>
      </c>
      <c r="C765">
        <v>82</v>
      </c>
      <c r="D765">
        <v>18</v>
      </c>
      <c r="E765">
        <v>16</v>
      </c>
    </row>
    <row r="766" spans="1:5">
      <c r="A766" t="s">
        <v>55</v>
      </c>
      <c r="B766">
        <v>5475</v>
      </c>
      <c r="C766">
        <v>18464</v>
      </c>
      <c r="D766">
        <v>55</v>
      </c>
      <c r="E766">
        <v>80</v>
      </c>
    </row>
    <row r="767" spans="1:5">
      <c r="A767" t="s">
        <v>94</v>
      </c>
      <c r="B767">
        <v>7</v>
      </c>
      <c r="C767">
        <v>7</v>
      </c>
      <c r="D767">
        <v>2</v>
      </c>
      <c r="E767">
        <v>3</v>
      </c>
    </row>
    <row r="768" spans="1:5">
      <c r="A768" t="s">
        <v>890</v>
      </c>
      <c r="B768">
        <v>0</v>
      </c>
      <c r="C768">
        <v>7</v>
      </c>
      <c r="D768">
        <v>0</v>
      </c>
      <c r="E768">
        <v>2</v>
      </c>
    </row>
    <row r="769" spans="1:5">
      <c r="A769" t="s">
        <v>888</v>
      </c>
      <c r="B769">
        <v>3</v>
      </c>
      <c r="C769">
        <v>0</v>
      </c>
      <c r="D769">
        <v>1</v>
      </c>
      <c r="E769">
        <v>0</v>
      </c>
    </row>
    <row r="770" spans="1:5">
      <c r="A770" t="s">
        <v>896</v>
      </c>
      <c r="B770">
        <v>5</v>
      </c>
      <c r="C770">
        <v>9</v>
      </c>
      <c r="D770">
        <v>5</v>
      </c>
      <c r="E770">
        <v>6</v>
      </c>
    </row>
    <row r="771" spans="1:5">
      <c r="A771" t="s">
        <v>56</v>
      </c>
      <c r="B771">
        <v>101395</v>
      </c>
      <c r="C771">
        <v>82772</v>
      </c>
      <c r="D771">
        <v>150</v>
      </c>
      <c r="E771">
        <v>172</v>
      </c>
    </row>
    <row r="772" spans="1:5">
      <c r="A772" t="s">
        <v>898</v>
      </c>
      <c r="B772">
        <v>0</v>
      </c>
      <c r="C772">
        <v>2</v>
      </c>
      <c r="D772">
        <v>0</v>
      </c>
      <c r="E772">
        <v>2</v>
      </c>
    </row>
    <row r="773" spans="1:5">
      <c r="A773" t="s">
        <v>455</v>
      </c>
      <c r="B773">
        <v>0</v>
      </c>
      <c r="C773">
        <v>1</v>
      </c>
      <c r="D773">
        <v>0</v>
      </c>
      <c r="E773">
        <v>1</v>
      </c>
    </row>
    <row r="774" spans="1:5">
      <c r="A774" t="s">
        <v>516</v>
      </c>
      <c r="B774">
        <v>2</v>
      </c>
      <c r="C774">
        <v>0</v>
      </c>
      <c r="D774">
        <v>2</v>
      </c>
      <c r="E774">
        <v>0</v>
      </c>
    </row>
    <row r="775" spans="1:5">
      <c r="A775" t="s">
        <v>895</v>
      </c>
      <c r="B775">
        <v>3</v>
      </c>
      <c r="C775">
        <v>1</v>
      </c>
      <c r="D775">
        <v>2</v>
      </c>
      <c r="E775">
        <v>1</v>
      </c>
    </row>
    <row r="776" spans="1:5">
      <c r="A776" t="s">
        <v>513</v>
      </c>
      <c r="B776">
        <v>153</v>
      </c>
      <c r="C776">
        <v>201</v>
      </c>
      <c r="D776">
        <v>13</v>
      </c>
      <c r="E776">
        <v>15</v>
      </c>
    </row>
    <row r="777" spans="1:5">
      <c r="A777" t="s">
        <v>514</v>
      </c>
      <c r="B777">
        <v>4282</v>
      </c>
      <c r="C777">
        <v>58</v>
      </c>
      <c r="D777">
        <v>68</v>
      </c>
      <c r="E777">
        <v>16</v>
      </c>
    </row>
    <row r="778" spans="1:5">
      <c r="A778" t="s">
        <v>525</v>
      </c>
      <c r="B778">
        <v>1</v>
      </c>
      <c r="C778">
        <v>0</v>
      </c>
      <c r="D778">
        <v>1</v>
      </c>
      <c r="E778">
        <v>0</v>
      </c>
    </row>
    <row r="779" spans="1:5">
      <c r="A779" t="s">
        <v>527</v>
      </c>
      <c r="B779">
        <v>3</v>
      </c>
      <c r="C779">
        <v>1</v>
      </c>
      <c r="D779">
        <v>2</v>
      </c>
      <c r="E779">
        <v>1</v>
      </c>
    </row>
    <row r="780" spans="1:5">
      <c r="A780" t="s">
        <v>694</v>
      </c>
      <c r="B780">
        <v>1</v>
      </c>
      <c r="C780">
        <v>0</v>
      </c>
      <c r="D780">
        <v>1</v>
      </c>
      <c r="E780">
        <v>0</v>
      </c>
    </row>
    <row r="781" spans="1:5">
      <c r="A781" t="s">
        <v>211</v>
      </c>
      <c r="B781">
        <v>1</v>
      </c>
      <c r="C781">
        <v>0</v>
      </c>
      <c r="D781">
        <v>1</v>
      </c>
      <c r="E781">
        <v>0</v>
      </c>
    </row>
    <row r="782" spans="1:5">
      <c r="A782" t="s">
        <v>153</v>
      </c>
      <c r="B782">
        <v>0</v>
      </c>
      <c r="C782">
        <v>1</v>
      </c>
      <c r="D782">
        <v>0</v>
      </c>
      <c r="E782">
        <v>1</v>
      </c>
    </row>
    <row r="783" spans="1:5">
      <c r="A783" t="s">
        <v>1001</v>
      </c>
      <c r="B783">
        <v>1</v>
      </c>
      <c r="C783">
        <v>0</v>
      </c>
      <c r="D783">
        <v>1</v>
      </c>
      <c r="E783">
        <v>0</v>
      </c>
    </row>
    <row r="784" spans="1:5">
      <c r="A784" t="s">
        <v>82</v>
      </c>
      <c r="B784">
        <v>2</v>
      </c>
      <c r="C784">
        <v>2</v>
      </c>
      <c r="D784">
        <v>1</v>
      </c>
      <c r="E784">
        <v>1</v>
      </c>
    </row>
    <row r="785" spans="1:5">
      <c r="A785" t="s">
        <v>81</v>
      </c>
      <c r="B785">
        <v>29</v>
      </c>
      <c r="C785">
        <v>32</v>
      </c>
      <c r="D785">
        <v>5</v>
      </c>
      <c r="E785">
        <v>13</v>
      </c>
    </row>
    <row r="786" spans="1:5">
      <c r="A786" t="s">
        <v>958</v>
      </c>
      <c r="B786">
        <v>1</v>
      </c>
      <c r="C786">
        <v>0</v>
      </c>
      <c r="D786">
        <v>1</v>
      </c>
      <c r="E786">
        <v>0</v>
      </c>
    </row>
    <row r="787" spans="1:5">
      <c r="A787" t="s">
        <v>501</v>
      </c>
      <c r="B787">
        <v>3</v>
      </c>
      <c r="C787">
        <v>0</v>
      </c>
      <c r="D787">
        <v>1</v>
      </c>
      <c r="E787">
        <v>0</v>
      </c>
    </row>
    <row r="788" spans="1:5">
      <c r="A788" t="s">
        <v>772</v>
      </c>
      <c r="B788">
        <v>1</v>
      </c>
      <c r="C788">
        <v>0</v>
      </c>
      <c r="D788">
        <v>1</v>
      </c>
      <c r="E788">
        <v>0</v>
      </c>
    </row>
    <row r="789" spans="1:5">
      <c r="A789" t="s">
        <v>541</v>
      </c>
      <c r="B789">
        <v>0</v>
      </c>
      <c r="C789">
        <v>1</v>
      </c>
      <c r="D789">
        <v>0</v>
      </c>
      <c r="E789">
        <v>1</v>
      </c>
    </row>
    <row r="790" spans="1:5">
      <c r="A790" t="s">
        <v>528</v>
      </c>
      <c r="B790">
        <v>1</v>
      </c>
      <c r="C790">
        <v>0</v>
      </c>
      <c r="D790">
        <v>1</v>
      </c>
      <c r="E790">
        <v>0</v>
      </c>
    </row>
    <row r="791" spans="1:5">
      <c r="A791" t="s">
        <v>471</v>
      </c>
      <c r="B791">
        <v>0</v>
      </c>
      <c r="C791">
        <v>5</v>
      </c>
      <c r="D791">
        <v>0</v>
      </c>
      <c r="E791">
        <v>2</v>
      </c>
    </row>
    <row r="792" spans="1:5">
      <c r="A792" t="s">
        <v>632</v>
      </c>
      <c r="B792">
        <v>1</v>
      </c>
      <c r="C792">
        <v>0</v>
      </c>
      <c r="D792">
        <v>1</v>
      </c>
      <c r="E792">
        <v>0</v>
      </c>
    </row>
    <row r="793" spans="1:5">
      <c r="A793" t="s">
        <v>226</v>
      </c>
      <c r="B793">
        <v>14</v>
      </c>
      <c r="C793">
        <v>0</v>
      </c>
      <c r="D793">
        <v>6</v>
      </c>
      <c r="E793">
        <v>0</v>
      </c>
    </row>
    <row r="794" spans="1:5">
      <c r="A794" t="s">
        <v>228</v>
      </c>
      <c r="B794">
        <v>0</v>
      </c>
      <c r="C794">
        <v>2</v>
      </c>
      <c r="D794">
        <v>0</v>
      </c>
      <c r="E794">
        <v>1</v>
      </c>
    </row>
    <row r="795" spans="1:5">
      <c r="A795" t="s">
        <v>624</v>
      </c>
      <c r="B795">
        <v>1</v>
      </c>
      <c r="C795">
        <v>0</v>
      </c>
      <c r="D795">
        <v>1</v>
      </c>
      <c r="E795">
        <v>0</v>
      </c>
    </row>
    <row r="796" spans="1:5">
      <c r="A796" t="s">
        <v>630</v>
      </c>
      <c r="B796">
        <v>3</v>
      </c>
      <c r="C796">
        <v>0</v>
      </c>
      <c r="D796">
        <v>1</v>
      </c>
      <c r="E796">
        <v>0</v>
      </c>
    </row>
    <row r="797" spans="1:5">
      <c r="A797" t="s">
        <v>237</v>
      </c>
      <c r="B797">
        <v>0</v>
      </c>
      <c r="C797">
        <v>1</v>
      </c>
      <c r="D797">
        <v>0</v>
      </c>
      <c r="E797">
        <v>1</v>
      </c>
    </row>
    <row r="798" spans="1:5">
      <c r="A798" t="s">
        <v>955</v>
      </c>
      <c r="B798">
        <v>0</v>
      </c>
      <c r="C798">
        <v>3</v>
      </c>
      <c r="D798">
        <v>0</v>
      </c>
      <c r="E798">
        <v>2</v>
      </c>
    </row>
    <row r="799" spans="1:5">
      <c r="A799" t="s">
        <v>308</v>
      </c>
      <c r="B799">
        <v>0</v>
      </c>
      <c r="C799">
        <v>3</v>
      </c>
      <c r="D799">
        <v>0</v>
      </c>
      <c r="E799">
        <v>2</v>
      </c>
    </row>
    <row r="800" spans="1:5">
      <c r="A800" t="s">
        <v>314</v>
      </c>
      <c r="B800">
        <v>0</v>
      </c>
      <c r="C800">
        <v>8</v>
      </c>
      <c r="D800">
        <v>0</v>
      </c>
      <c r="E800">
        <v>3</v>
      </c>
    </row>
    <row r="801" spans="1:5">
      <c r="A801" t="s">
        <v>57</v>
      </c>
      <c r="B801">
        <v>52</v>
      </c>
      <c r="C801">
        <v>671</v>
      </c>
      <c r="D801">
        <v>12</v>
      </c>
      <c r="E801">
        <v>33</v>
      </c>
    </row>
    <row r="802" spans="1:5">
      <c r="A802" t="s">
        <v>1009</v>
      </c>
      <c r="B802">
        <v>1</v>
      </c>
      <c r="C802">
        <v>2</v>
      </c>
      <c r="D802">
        <v>1</v>
      </c>
      <c r="E802">
        <v>1</v>
      </c>
    </row>
    <row r="803" spans="1:5">
      <c r="A803" t="s">
        <v>789</v>
      </c>
      <c r="B803">
        <v>0</v>
      </c>
      <c r="C803">
        <v>10</v>
      </c>
      <c r="D803">
        <v>0</v>
      </c>
      <c r="E803">
        <v>3</v>
      </c>
    </row>
    <row r="804" spans="1:5">
      <c r="A804" t="s">
        <v>204</v>
      </c>
      <c r="B804">
        <v>0</v>
      </c>
      <c r="C804">
        <v>1</v>
      </c>
      <c r="D804">
        <v>0</v>
      </c>
      <c r="E804">
        <v>1</v>
      </c>
    </row>
    <row r="805" spans="1:5">
      <c r="A805" t="s">
        <v>761</v>
      </c>
      <c r="B805">
        <v>2</v>
      </c>
      <c r="C805">
        <v>0</v>
      </c>
      <c r="D805">
        <v>1</v>
      </c>
      <c r="E805">
        <v>0</v>
      </c>
    </row>
    <row r="806" spans="1:5">
      <c r="A806" t="s">
        <v>115</v>
      </c>
      <c r="B806">
        <v>2</v>
      </c>
      <c r="C806">
        <v>0</v>
      </c>
      <c r="D806">
        <v>2</v>
      </c>
      <c r="E806">
        <v>0</v>
      </c>
    </row>
    <row r="807" spans="1:5">
      <c r="A807" t="s">
        <v>185</v>
      </c>
      <c r="B807">
        <v>0</v>
      </c>
      <c r="C807">
        <v>15</v>
      </c>
      <c r="D807">
        <v>0</v>
      </c>
      <c r="E807">
        <v>3</v>
      </c>
    </row>
    <row r="808" spans="1:5">
      <c r="A808" t="s">
        <v>745</v>
      </c>
      <c r="B808">
        <v>3</v>
      </c>
      <c r="C808">
        <v>0</v>
      </c>
      <c r="D808">
        <v>2</v>
      </c>
      <c r="E808">
        <v>0</v>
      </c>
    </row>
    <row r="809" spans="1:5">
      <c r="A809" t="s">
        <v>58</v>
      </c>
      <c r="B809">
        <v>4205</v>
      </c>
      <c r="C809">
        <v>19641</v>
      </c>
      <c r="D809">
        <v>46</v>
      </c>
      <c r="E809">
        <v>75</v>
      </c>
    </row>
    <row r="810" spans="1:5">
      <c r="A810" t="s">
        <v>742</v>
      </c>
      <c r="B810">
        <v>0</v>
      </c>
      <c r="C810">
        <v>4</v>
      </c>
      <c r="D810">
        <v>0</v>
      </c>
      <c r="E810">
        <v>2</v>
      </c>
    </row>
    <row r="811" spans="1:5">
      <c r="A811" t="s">
        <v>479</v>
      </c>
      <c r="B811">
        <v>3</v>
      </c>
      <c r="C811">
        <v>0</v>
      </c>
      <c r="D811">
        <v>1</v>
      </c>
      <c r="E811">
        <v>0</v>
      </c>
    </row>
    <row r="812" spans="1:5">
      <c r="A812" t="s">
        <v>59</v>
      </c>
      <c r="B812">
        <v>2463</v>
      </c>
      <c r="C812">
        <v>18719</v>
      </c>
      <c r="D812">
        <v>44</v>
      </c>
      <c r="E812">
        <v>60</v>
      </c>
    </row>
    <row r="813" spans="1:5">
      <c r="A813" t="s">
        <v>416</v>
      </c>
      <c r="B813">
        <v>0</v>
      </c>
      <c r="C813">
        <v>30</v>
      </c>
      <c r="D813">
        <v>0</v>
      </c>
      <c r="E813">
        <v>6</v>
      </c>
    </row>
    <row r="814" spans="1:5">
      <c r="A814" t="s">
        <v>413</v>
      </c>
      <c r="B814">
        <v>0</v>
      </c>
      <c r="C814">
        <v>4</v>
      </c>
      <c r="D814">
        <v>0</v>
      </c>
      <c r="E814">
        <v>1</v>
      </c>
    </row>
    <row r="815" spans="1:5">
      <c r="A815" t="s">
        <v>412</v>
      </c>
      <c r="B815">
        <v>103</v>
      </c>
      <c r="C815">
        <v>173</v>
      </c>
      <c r="D815">
        <v>16</v>
      </c>
      <c r="E815">
        <v>16</v>
      </c>
    </row>
    <row r="816" spans="1:5">
      <c r="A816" t="s">
        <v>409</v>
      </c>
      <c r="B816">
        <v>8</v>
      </c>
      <c r="C816">
        <v>42</v>
      </c>
      <c r="D816">
        <v>5</v>
      </c>
      <c r="E816">
        <v>5</v>
      </c>
    </row>
    <row r="817" spans="1:5">
      <c r="A817" t="s">
        <v>102</v>
      </c>
      <c r="B817">
        <v>1</v>
      </c>
      <c r="C817">
        <v>15</v>
      </c>
      <c r="D817">
        <v>1</v>
      </c>
      <c r="E817">
        <v>4</v>
      </c>
    </row>
    <row r="818" spans="1:5">
      <c r="A818" t="s">
        <v>407</v>
      </c>
      <c r="B818">
        <v>74</v>
      </c>
      <c r="C818">
        <v>141</v>
      </c>
      <c r="D818">
        <v>9</v>
      </c>
      <c r="E818">
        <v>6</v>
      </c>
    </row>
    <row r="819" spans="1:5">
      <c r="A819" t="s">
        <v>405</v>
      </c>
      <c r="B819">
        <v>4</v>
      </c>
      <c r="C819">
        <v>2</v>
      </c>
      <c r="D819">
        <v>3</v>
      </c>
      <c r="E819">
        <v>2</v>
      </c>
    </row>
    <row r="820" spans="1:5">
      <c r="A820" t="s">
        <v>404</v>
      </c>
      <c r="B820">
        <v>5</v>
      </c>
      <c r="C820">
        <v>16</v>
      </c>
      <c r="D820">
        <v>3</v>
      </c>
      <c r="E820">
        <v>3</v>
      </c>
    </row>
    <row r="821" spans="1:5">
      <c r="A821" t="s">
        <v>317</v>
      </c>
      <c r="B821">
        <v>47</v>
      </c>
      <c r="C821">
        <v>15</v>
      </c>
      <c r="D821">
        <v>14</v>
      </c>
      <c r="E821">
        <v>5</v>
      </c>
    </row>
    <row r="822" spans="1:5">
      <c r="A822" t="s">
        <v>326</v>
      </c>
      <c r="B822">
        <v>4</v>
      </c>
      <c r="C822">
        <v>1</v>
      </c>
      <c r="D822">
        <v>1</v>
      </c>
      <c r="E822">
        <v>1</v>
      </c>
    </row>
    <row r="823" spans="1:5">
      <c r="A823" t="s">
        <v>415</v>
      </c>
      <c r="B823">
        <v>1</v>
      </c>
      <c r="C823">
        <v>0</v>
      </c>
      <c r="D823">
        <v>1</v>
      </c>
      <c r="E823">
        <v>0</v>
      </c>
    </row>
    <row r="824" spans="1:5">
      <c r="A824" t="s">
        <v>924</v>
      </c>
      <c r="B824">
        <v>1</v>
      </c>
      <c r="C824">
        <v>0</v>
      </c>
      <c r="D824">
        <v>1</v>
      </c>
      <c r="E824">
        <v>0</v>
      </c>
    </row>
    <row r="825" spans="1:5">
      <c r="A825" t="s">
        <v>928</v>
      </c>
      <c r="B825">
        <v>0</v>
      </c>
      <c r="C825">
        <v>8</v>
      </c>
      <c r="D825">
        <v>0</v>
      </c>
      <c r="E825">
        <v>2</v>
      </c>
    </row>
    <row r="826" spans="1:5">
      <c r="A826" t="s">
        <v>929</v>
      </c>
      <c r="B826">
        <v>26</v>
      </c>
      <c r="C826">
        <v>102</v>
      </c>
      <c r="D826">
        <v>7</v>
      </c>
      <c r="E826">
        <v>10</v>
      </c>
    </row>
    <row r="827" spans="1:5">
      <c r="A827" t="s">
        <v>387</v>
      </c>
      <c r="B827">
        <v>0</v>
      </c>
      <c r="C827">
        <v>14</v>
      </c>
      <c r="D827">
        <v>0</v>
      </c>
      <c r="E827">
        <v>3</v>
      </c>
    </row>
    <row r="828" spans="1:5">
      <c r="A828" t="s">
        <v>934</v>
      </c>
      <c r="B828">
        <v>9</v>
      </c>
      <c r="C828">
        <v>9</v>
      </c>
      <c r="D828">
        <v>4</v>
      </c>
      <c r="E828">
        <v>2</v>
      </c>
    </row>
    <row r="829" spans="1:5">
      <c r="A829" t="s">
        <v>60</v>
      </c>
      <c r="B829">
        <v>52955</v>
      </c>
      <c r="C829">
        <v>228910</v>
      </c>
      <c r="D829">
        <v>120</v>
      </c>
      <c r="E829">
        <v>172</v>
      </c>
    </row>
    <row r="830" spans="1:5">
      <c r="A830" t="s">
        <v>61</v>
      </c>
      <c r="B830">
        <v>1424</v>
      </c>
      <c r="C830">
        <v>6757</v>
      </c>
      <c r="D830">
        <v>34</v>
      </c>
      <c r="E830">
        <v>50</v>
      </c>
    </row>
    <row r="831" spans="1:5">
      <c r="A831" t="s">
        <v>1008</v>
      </c>
      <c r="B831">
        <v>2</v>
      </c>
      <c r="C831">
        <v>0</v>
      </c>
      <c r="D831">
        <v>1</v>
      </c>
      <c r="E831">
        <v>0</v>
      </c>
    </row>
    <row r="832" spans="1:5">
      <c r="A832" t="s">
        <v>750</v>
      </c>
      <c r="B832">
        <v>6</v>
      </c>
      <c r="C832">
        <v>0</v>
      </c>
      <c r="D832">
        <v>5</v>
      </c>
      <c r="E832">
        <v>0</v>
      </c>
    </row>
    <row r="833" spans="1:5">
      <c r="A833" t="s">
        <v>146</v>
      </c>
      <c r="B833">
        <v>1</v>
      </c>
      <c r="C833">
        <v>0</v>
      </c>
      <c r="D833">
        <v>1</v>
      </c>
      <c r="E833">
        <v>0</v>
      </c>
    </row>
    <row r="834" spans="1:5">
      <c r="A834" t="s">
        <v>909</v>
      </c>
      <c r="B834">
        <v>25</v>
      </c>
      <c r="C834">
        <v>3</v>
      </c>
      <c r="D834">
        <v>1</v>
      </c>
      <c r="E834">
        <v>1</v>
      </c>
    </row>
    <row r="835" spans="1:5">
      <c r="A835" t="s">
        <v>285</v>
      </c>
      <c r="B835">
        <v>35</v>
      </c>
      <c r="C835">
        <v>13</v>
      </c>
      <c r="D835">
        <v>2</v>
      </c>
      <c r="E835">
        <v>2</v>
      </c>
    </row>
    <row r="836" spans="1:5">
      <c r="A836" t="s">
        <v>910</v>
      </c>
      <c r="B836">
        <v>0</v>
      </c>
      <c r="C836">
        <v>4</v>
      </c>
      <c r="D836">
        <v>0</v>
      </c>
      <c r="E836">
        <v>1</v>
      </c>
    </row>
    <row r="837" spans="1:5">
      <c r="A837" t="s">
        <v>564</v>
      </c>
      <c r="B837">
        <v>1</v>
      </c>
      <c r="C837">
        <v>0</v>
      </c>
      <c r="D837">
        <v>1</v>
      </c>
      <c r="E837">
        <v>0</v>
      </c>
    </row>
    <row r="838" spans="1:5">
      <c r="A838" t="s">
        <v>914</v>
      </c>
      <c r="B838">
        <v>1</v>
      </c>
      <c r="C838">
        <v>0</v>
      </c>
      <c r="D838">
        <v>1</v>
      </c>
      <c r="E838">
        <v>0</v>
      </c>
    </row>
    <row r="839" spans="1:5">
      <c r="A839" t="s">
        <v>599</v>
      </c>
      <c r="B839">
        <v>2</v>
      </c>
      <c r="C839">
        <v>16</v>
      </c>
      <c r="D839">
        <v>1</v>
      </c>
      <c r="E839">
        <v>1</v>
      </c>
    </row>
    <row r="840" spans="1:5">
      <c r="A840" t="s">
        <v>156</v>
      </c>
      <c r="B840">
        <v>0</v>
      </c>
      <c r="C840">
        <v>1</v>
      </c>
      <c r="D840">
        <v>0</v>
      </c>
      <c r="E840">
        <v>1</v>
      </c>
    </row>
    <row r="841" spans="1:5">
      <c r="A841" t="s">
        <v>155</v>
      </c>
      <c r="B841">
        <v>0</v>
      </c>
      <c r="C841">
        <v>5</v>
      </c>
      <c r="D841">
        <v>0</v>
      </c>
      <c r="E841">
        <v>1</v>
      </c>
    </row>
    <row r="842" spans="1:5">
      <c r="A842" t="s">
        <v>159</v>
      </c>
      <c r="B842">
        <v>2</v>
      </c>
      <c r="C842">
        <v>0</v>
      </c>
      <c r="D842">
        <v>2</v>
      </c>
      <c r="E842">
        <v>0</v>
      </c>
    </row>
    <row r="843" spans="1:5">
      <c r="A843" t="s">
        <v>158</v>
      </c>
      <c r="B843">
        <v>0</v>
      </c>
      <c r="C843">
        <v>1</v>
      </c>
      <c r="D843">
        <v>0</v>
      </c>
      <c r="E843">
        <v>1</v>
      </c>
    </row>
    <row r="844" spans="1:5">
      <c r="A844" t="s">
        <v>169</v>
      </c>
      <c r="B844">
        <v>0</v>
      </c>
      <c r="C844">
        <v>7</v>
      </c>
      <c r="D844">
        <v>0</v>
      </c>
      <c r="E844">
        <v>4</v>
      </c>
    </row>
    <row r="845" spans="1:5">
      <c r="A845" t="s">
        <v>335</v>
      </c>
      <c r="B845">
        <v>133</v>
      </c>
      <c r="C845">
        <v>0</v>
      </c>
      <c r="D845">
        <v>28</v>
      </c>
      <c r="E845">
        <v>0</v>
      </c>
    </row>
    <row r="846" spans="1:5">
      <c r="A846" t="s">
        <v>62</v>
      </c>
      <c r="B846">
        <v>65</v>
      </c>
      <c r="C846">
        <v>323</v>
      </c>
      <c r="D846">
        <v>16</v>
      </c>
      <c r="E846">
        <v>13</v>
      </c>
    </row>
    <row r="847" spans="1:5">
      <c r="A847" t="s">
        <v>705</v>
      </c>
      <c r="B847">
        <v>1</v>
      </c>
      <c r="C847">
        <v>0</v>
      </c>
      <c r="D847">
        <v>1</v>
      </c>
      <c r="E847">
        <v>0</v>
      </c>
    </row>
    <row r="848" spans="1:5">
      <c r="A848" t="s">
        <v>63</v>
      </c>
      <c r="B848">
        <v>39192</v>
      </c>
      <c r="C848">
        <v>71688</v>
      </c>
      <c r="D848">
        <v>85</v>
      </c>
      <c r="E848">
        <v>92</v>
      </c>
    </row>
    <row r="849" spans="1:5">
      <c r="A849" t="s">
        <v>707</v>
      </c>
      <c r="B849">
        <v>2</v>
      </c>
      <c r="C849">
        <v>21</v>
      </c>
      <c r="D849">
        <v>2</v>
      </c>
      <c r="E849">
        <v>5</v>
      </c>
    </row>
    <row r="850" spans="1:5">
      <c r="A850" t="s">
        <v>977</v>
      </c>
      <c r="B850">
        <v>0</v>
      </c>
      <c r="C850">
        <v>1</v>
      </c>
      <c r="D850">
        <v>0</v>
      </c>
      <c r="E850">
        <v>1</v>
      </c>
    </row>
    <row r="851" spans="1:5">
      <c r="A851" t="s">
        <v>984</v>
      </c>
      <c r="B851">
        <v>0</v>
      </c>
      <c r="C851">
        <v>1</v>
      </c>
      <c r="D851">
        <v>0</v>
      </c>
      <c r="E851">
        <v>1</v>
      </c>
    </row>
    <row r="852" spans="1:5">
      <c r="A852" t="s">
        <v>784</v>
      </c>
      <c r="B852">
        <v>0</v>
      </c>
      <c r="C852">
        <v>5</v>
      </c>
      <c r="D852">
        <v>0</v>
      </c>
      <c r="E852">
        <v>3</v>
      </c>
    </row>
    <row r="853" spans="1:5">
      <c r="A853" t="s">
        <v>64</v>
      </c>
      <c r="B853">
        <v>252</v>
      </c>
      <c r="C853">
        <v>11</v>
      </c>
      <c r="D853">
        <v>25</v>
      </c>
      <c r="E853">
        <v>6</v>
      </c>
    </row>
    <row r="854" spans="1:5">
      <c r="A854" t="s">
        <v>291</v>
      </c>
      <c r="B854">
        <v>2</v>
      </c>
      <c r="C854">
        <v>0</v>
      </c>
      <c r="D854">
        <v>1</v>
      </c>
      <c r="E854">
        <v>0</v>
      </c>
    </row>
    <row r="855" spans="1:5">
      <c r="A855" t="s">
        <v>292</v>
      </c>
      <c r="B855">
        <v>14</v>
      </c>
      <c r="C855">
        <v>61</v>
      </c>
      <c r="D855">
        <v>2</v>
      </c>
      <c r="E855">
        <v>6</v>
      </c>
    </row>
    <row r="856" spans="1:5">
      <c r="A856" t="s">
        <v>295</v>
      </c>
      <c r="B856">
        <v>10</v>
      </c>
      <c r="C856">
        <v>7</v>
      </c>
      <c r="D856">
        <v>2</v>
      </c>
      <c r="E856">
        <v>3</v>
      </c>
    </row>
    <row r="857" spans="1:5">
      <c r="A857" t="s">
        <v>65</v>
      </c>
      <c r="B857">
        <v>496</v>
      </c>
      <c r="C857">
        <v>1763</v>
      </c>
      <c r="D857">
        <v>35</v>
      </c>
      <c r="E857">
        <v>44</v>
      </c>
    </row>
    <row r="858" spans="1:5">
      <c r="A858" t="s">
        <v>296</v>
      </c>
      <c r="B858">
        <v>2</v>
      </c>
      <c r="C858">
        <v>0</v>
      </c>
      <c r="D858">
        <v>1</v>
      </c>
      <c r="E858">
        <v>0</v>
      </c>
    </row>
    <row r="859" spans="1:5">
      <c r="A859" t="s">
        <v>282</v>
      </c>
      <c r="B859">
        <v>462</v>
      </c>
      <c r="C859">
        <v>819</v>
      </c>
      <c r="D859">
        <v>35</v>
      </c>
      <c r="E859">
        <v>29</v>
      </c>
    </row>
    <row r="860" spans="1:5">
      <c r="A860" t="s">
        <v>283</v>
      </c>
      <c r="B860">
        <v>1</v>
      </c>
      <c r="C860">
        <v>0</v>
      </c>
      <c r="D860">
        <v>1</v>
      </c>
      <c r="E860">
        <v>0</v>
      </c>
    </row>
    <row r="861" spans="1:5">
      <c r="A861" t="s">
        <v>608</v>
      </c>
      <c r="B861">
        <v>0</v>
      </c>
      <c r="C861">
        <v>11</v>
      </c>
      <c r="D861">
        <v>0</v>
      </c>
      <c r="E861">
        <v>2</v>
      </c>
    </row>
    <row r="862" spans="1:5">
      <c r="A862" t="s">
        <v>602</v>
      </c>
      <c r="B862">
        <v>12</v>
      </c>
      <c r="C862">
        <v>3</v>
      </c>
      <c r="D862">
        <v>1</v>
      </c>
      <c r="E862">
        <v>1</v>
      </c>
    </row>
    <row r="863" spans="1:5">
      <c r="A863" t="s">
        <v>603</v>
      </c>
      <c r="B863">
        <v>0</v>
      </c>
      <c r="C863">
        <v>3</v>
      </c>
      <c r="D863">
        <v>0</v>
      </c>
      <c r="E863">
        <v>1</v>
      </c>
    </row>
    <row r="864" spans="1:5">
      <c r="A864" t="s">
        <v>596</v>
      </c>
      <c r="B864">
        <v>1</v>
      </c>
      <c r="C864">
        <v>7</v>
      </c>
      <c r="D864">
        <v>1</v>
      </c>
      <c r="E864">
        <v>1</v>
      </c>
    </row>
    <row r="865" spans="1:5">
      <c r="A865" t="s">
        <v>658</v>
      </c>
      <c r="B865">
        <v>3</v>
      </c>
      <c r="C865">
        <v>2</v>
      </c>
      <c r="D865">
        <v>1</v>
      </c>
      <c r="E865">
        <v>1</v>
      </c>
    </row>
    <row r="866" spans="1:5">
      <c r="A866" t="s">
        <v>824</v>
      </c>
      <c r="B866">
        <v>1</v>
      </c>
      <c r="C866">
        <v>0</v>
      </c>
      <c r="D866">
        <v>1</v>
      </c>
      <c r="E866">
        <v>0</v>
      </c>
    </row>
    <row r="867" spans="1:5">
      <c r="A867" t="s">
        <v>806</v>
      </c>
      <c r="B867">
        <v>2</v>
      </c>
      <c r="C867">
        <v>0</v>
      </c>
      <c r="D867">
        <v>2</v>
      </c>
      <c r="E867">
        <v>0</v>
      </c>
    </row>
    <row r="868" spans="1:5">
      <c r="A868" t="s">
        <v>814</v>
      </c>
      <c r="B868">
        <v>2</v>
      </c>
      <c r="C868">
        <v>0</v>
      </c>
      <c r="D868">
        <v>2</v>
      </c>
      <c r="E868">
        <v>0</v>
      </c>
    </row>
    <row r="869" spans="1:5">
      <c r="A869" t="s">
        <v>190</v>
      </c>
      <c r="B869">
        <v>0</v>
      </c>
      <c r="C869">
        <v>2</v>
      </c>
      <c r="D869">
        <v>0</v>
      </c>
      <c r="E869">
        <v>1</v>
      </c>
    </row>
    <row r="870" spans="1:5">
      <c r="A870" t="s">
        <v>486</v>
      </c>
      <c r="B870">
        <v>0</v>
      </c>
      <c r="C870">
        <v>7</v>
      </c>
      <c r="D870">
        <v>0</v>
      </c>
      <c r="E870">
        <v>1</v>
      </c>
    </row>
    <row r="871" spans="1:5">
      <c r="A871" t="s">
        <v>66</v>
      </c>
      <c r="B871">
        <v>277</v>
      </c>
      <c r="C871">
        <v>668</v>
      </c>
      <c r="D871">
        <v>28</v>
      </c>
      <c r="E871">
        <v>31</v>
      </c>
    </row>
    <row r="872" spans="1:5">
      <c r="A872" t="s">
        <v>143</v>
      </c>
      <c r="B872">
        <v>3</v>
      </c>
      <c r="C872">
        <v>0</v>
      </c>
      <c r="D872">
        <v>3</v>
      </c>
      <c r="E872">
        <v>0</v>
      </c>
    </row>
    <row r="873" spans="1:5">
      <c r="A873" t="s">
        <v>150</v>
      </c>
      <c r="B873">
        <v>3</v>
      </c>
      <c r="C873">
        <v>3</v>
      </c>
      <c r="D873">
        <v>2</v>
      </c>
      <c r="E873">
        <v>2</v>
      </c>
    </row>
    <row r="874" spans="1:5">
      <c r="A874" t="s">
        <v>152</v>
      </c>
      <c r="B874">
        <v>3</v>
      </c>
      <c r="C874">
        <v>0</v>
      </c>
      <c r="D874">
        <v>2</v>
      </c>
      <c r="E874">
        <v>0</v>
      </c>
    </row>
    <row r="875" spans="1:5">
      <c r="A875" t="s">
        <v>700</v>
      </c>
      <c r="B875">
        <v>476</v>
      </c>
      <c r="C875">
        <v>1062</v>
      </c>
      <c r="D875">
        <v>29</v>
      </c>
      <c r="E875">
        <v>55</v>
      </c>
    </row>
    <row r="876" spans="1:5">
      <c r="A876" t="s">
        <v>67</v>
      </c>
      <c r="B876">
        <v>215</v>
      </c>
      <c r="C876">
        <v>1227</v>
      </c>
      <c r="D876">
        <v>25</v>
      </c>
      <c r="E876">
        <v>21</v>
      </c>
    </row>
    <row r="877" spans="1:5">
      <c r="A877" t="s">
        <v>808</v>
      </c>
      <c r="B877">
        <v>1</v>
      </c>
      <c r="C877">
        <v>11</v>
      </c>
      <c r="D877">
        <v>1</v>
      </c>
      <c r="E877">
        <v>2</v>
      </c>
    </row>
    <row r="878" spans="1:5">
      <c r="A878" t="s">
        <v>999</v>
      </c>
      <c r="B878">
        <v>0</v>
      </c>
      <c r="C878">
        <v>19</v>
      </c>
      <c r="D878">
        <v>0</v>
      </c>
      <c r="E878">
        <v>3</v>
      </c>
    </row>
    <row r="879" spans="1:5">
      <c r="A879" t="s">
        <v>993</v>
      </c>
      <c r="B879">
        <v>1</v>
      </c>
      <c r="C879">
        <v>74</v>
      </c>
      <c r="D879">
        <v>1</v>
      </c>
      <c r="E879">
        <v>13</v>
      </c>
    </row>
    <row r="880" spans="1:5">
      <c r="A880" t="s">
        <v>992</v>
      </c>
      <c r="B880">
        <v>0</v>
      </c>
      <c r="C880">
        <v>6</v>
      </c>
      <c r="D880">
        <v>0</v>
      </c>
      <c r="E880">
        <v>2</v>
      </c>
    </row>
    <row r="881" spans="1:5">
      <c r="A881" t="s">
        <v>989</v>
      </c>
      <c r="B881">
        <v>0</v>
      </c>
      <c r="C881">
        <v>2</v>
      </c>
      <c r="D881">
        <v>0</v>
      </c>
      <c r="E881">
        <v>2</v>
      </c>
    </row>
    <row r="882" spans="1:5">
      <c r="A882" t="s">
        <v>990</v>
      </c>
      <c r="B882">
        <v>0</v>
      </c>
      <c r="C882">
        <v>145</v>
      </c>
      <c r="D882">
        <v>0</v>
      </c>
      <c r="E882">
        <v>3</v>
      </c>
    </row>
    <row r="883" spans="1:5">
      <c r="A883" t="s">
        <v>575</v>
      </c>
      <c r="B883">
        <v>69</v>
      </c>
      <c r="C883">
        <v>102</v>
      </c>
      <c r="D883">
        <v>5</v>
      </c>
      <c r="E883">
        <v>6</v>
      </c>
    </row>
    <row r="884" spans="1:5">
      <c r="A884" t="s">
        <v>578</v>
      </c>
      <c r="B884">
        <v>0</v>
      </c>
      <c r="C884">
        <v>1</v>
      </c>
      <c r="D884">
        <v>0</v>
      </c>
      <c r="E884">
        <v>1</v>
      </c>
    </row>
    <row r="885" spans="1:5">
      <c r="A885" t="s">
        <v>577</v>
      </c>
      <c r="B885">
        <v>1</v>
      </c>
      <c r="C885">
        <v>0</v>
      </c>
      <c r="D885">
        <v>1</v>
      </c>
      <c r="E885">
        <v>0</v>
      </c>
    </row>
    <row r="886" spans="1:5">
      <c r="A886" t="s">
        <v>799</v>
      </c>
      <c r="B886">
        <v>2</v>
      </c>
      <c r="C886">
        <v>1</v>
      </c>
      <c r="D886">
        <v>1</v>
      </c>
      <c r="E886">
        <v>1</v>
      </c>
    </row>
    <row r="887" spans="1:5">
      <c r="A887" t="s">
        <v>690</v>
      </c>
      <c r="B887">
        <v>2</v>
      </c>
      <c r="C887">
        <v>0</v>
      </c>
      <c r="D887">
        <v>1</v>
      </c>
      <c r="E887">
        <v>0</v>
      </c>
    </row>
    <row r="888" spans="1:5">
      <c r="A888" t="s">
        <v>884</v>
      </c>
      <c r="B888">
        <v>27</v>
      </c>
      <c r="C888">
        <v>1</v>
      </c>
      <c r="D888">
        <v>5</v>
      </c>
      <c r="E888">
        <v>1</v>
      </c>
    </row>
    <row r="889" spans="1:5">
      <c r="A889" t="s">
        <v>274</v>
      </c>
      <c r="B889">
        <v>0</v>
      </c>
      <c r="C889">
        <v>1</v>
      </c>
      <c r="D889">
        <v>0</v>
      </c>
      <c r="E889">
        <v>1</v>
      </c>
    </row>
    <row r="890" spans="1:5">
      <c r="A890" t="s">
        <v>277</v>
      </c>
      <c r="B890">
        <v>0</v>
      </c>
      <c r="C890">
        <v>1</v>
      </c>
      <c r="D890">
        <v>0</v>
      </c>
      <c r="E890">
        <v>1</v>
      </c>
    </row>
    <row r="891" spans="1:5">
      <c r="A891" t="s">
        <v>132</v>
      </c>
      <c r="B891">
        <v>1</v>
      </c>
      <c r="C891">
        <v>0</v>
      </c>
      <c r="D891">
        <v>1</v>
      </c>
      <c r="E891">
        <v>0</v>
      </c>
    </row>
    <row r="892" spans="1:5">
      <c r="A892" t="s">
        <v>478</v>
      </c>
      <c r="B892">
        <v>0</v>
      </c>
      <c r="C892">
        <v>1</v>
      </c>
      <c r="D892">
        <v>0</v>
      </c>
      <c r="E892">
        <v>1</v>
      </c>
    </row>
    <row r="893" spans="1:5">
      <c r="A893" t="s">
        <v>474</v>
      </c>
      <c r="B893">
        <v>1</v>
      </c>
      <c r="C893">
        <v>0</v>
      </c>
      <c r="D893">
        <v>1</v>
      </c>
      <c r="E893">
        <v>0</v>
      </c>
    </row>
    <row r="894" spans="1:5">
      <c r="A894" t="s">
        <v>475</v>
      </c>
      <c r="B894">
        <v>0</v>
      </c>
      <c r="C894">
        <v>2</v>
      </c>
      <c r="D894">
        <v>0</v>
      </c>
      <c r="E894">
        <v>1</v>
      </c>
    </row>
    <row r="895" spans="1:5">
      <c r="A895" t="s">
        <v>476</v>
      </c>
      <c r="B895">
        <v>29</v>
      </c>
      <c r="C895">
        <v>85</v>
      </c>
      <c r="D895">
        <v>6</v>
      </c>
      <c r="E895">
        <v>7</v>
      </c>
    </row>
    <row r="896" spans="1:5">
      <c r="A896" t="s">
        <v>560</v>
      </c>
      <c r="B896">
        <v>1</v>
      </c>
      <c r="C896">
        <v>6</v>
      </c>
      <c r="D896">
        <v>1</v>
      </c>
      <c r="E896">
        <v>2</v>
      </c>
    </row>
    <row r="897" spans="1:5">
      <c r="A897" t="s">
        <v>559</v>
      </c>
      <c r="B897">
        <v>0</v>
      </c>
      <c r="C897">
        <v>3</v>
      </c>
      <c r="D897">
        <v>0</v>
      </c>
      <c r="E897">
        <v>3</v>
      </c>
    </row>
    <row r="898" spans="1:5">
      <c r="A898" t="s">
        <v>1004</v>
      </c>
      <c r="B898">
        <v>1</v>
      </c>
      <c r="C898">
        <v>0</v>
      </c>
      <c r="D898">
        <v>1</v>
      </c>
      <c r="E898">
        <v>0</v>
      </c>
    </row>
    <row r="899" spans="1:5">
      <c r="A899" t="s">
        <v>561</v>
      </c>
      <c r="B899">
        <v>1</v>
      </c>
      <c r="C899">
        <v>0</v>
      </c>
      <c r="D899">
        <v>1</v>
      </c>
      <c r="E899">
        <v>0</v>
      </c>
    </row>
    <row r="900" spans="1:5">
      <c r="A900" t="s">
        <v>773</v>
      </c>
      <c r="B900">
        <v>1</v>
      </c>
      <c r="C900">
        <v>0</v>
      </c>
      <c r="D900">
        <v>1</v>
      </c>
      <c r="E900">
        <v>0</v>
      </c>
    </row>
    <row r="901" spans="1:5">
      <c r="A901" t="s">
        <v>127</v>
      </c>
      <c r="B901">
        <v>1</v>
      </c>
      <c r="C901">
        <v>1</v>
      </c>
      <c r="D901">
        <v>1</v>
      </c>
      <c r="E901">
        <v>1</v>
      </c>
    </row>
    <row r="902" spans="1:5">
      <c r="A902" t="s">
        <v>355</v>
      </c>
      <c r="B902">
        <v>1</v>
      </c>
      <c r="C902">
        <v>0</v>
      </c>
      <c r="D902">
        <v>1</v>
      </c>
      <c r="E902">
        <v>0</v>
      </c>
    </row>
    <row r="903" spans="1:5">
      <c r="A903" t="s">
        <v>354</v>
      </c>
      <c r="B903">
        <v>1</v>
      </c>
      <c r="C903">
        <v>2</v>
      </c>
      <c r="D903">
        <v>1</v>
      </c>
      <c r="E903">
        <v>1</v>
      </c>
    </row>
    <row r="904" spans="1:5">
      <c r="A904" t="s">
        <v>350</v>
      </c>
      <c r="B904">
        <v>0</v>
      </c>
      <c r="C904">
        <v>17</v>
      </c>
      <c r="D904">
        <v>0</v>
      </c>
      <c r="E904">
        <v>2</v>
      </c>
    </row>
    <row r="905" spans="1:5">
      <c r="A905" t="s">
        <v>351</v>
      </c>
      <c r="B905">
        <v>0</v>
      </c>
      <c r="C905">
        <v>8</v>
      </c>
      <c r="D905">
        <v>0</v>
      </c>
      <c r="E905">
        <v>1</v>
      </c>
    </row>
    <row r="906" spans="1:5">
      <c r="A906" t="s">
        <v>357</v>
      </c>
      <c r="B906">
        <v>0</v>
      </c>
      <c r="C906">
        <v>2</v>
      </c>
      <c r="D906">
        <v>0</v>
      </c>
      <c r="E906">
        <v>1</v>
      </c>
    </row>
    <row r="907" spans="1:5">
      <c r="A907" t="s">
        <v>346</v>
      </c>
      <c r="B907">
        <v>1</v>
      </c>
      <c r="C907">
        <v>0</v>
      </c>
      <c r="D907">
        <v>1</v>
      </c>
      <c r="E907">
        <v>0</v>
      </c>
    </row>
    <row r="908" spans="1:5">
      <c r="A908" t="s">
        <v>610</v>
      </c>
      <c r="B908">
        <v>4</v>
      </c>
      <c r="C908">
        <v>0</v>
      </c>
      <c r="D908">
        <v>1</v>
      </c>
      <c r="E908">
        <v>0</v>
      </c>
    </row>
    <row r="909" spans="1:5">
      <c r="A909" t="s">
        <v>708</v>
      </c>
      <c r="B909">
        <v>1</v>
      </c>
      <c r="C909">
        <v>0</v>
      </c>
      <c r="D909">
        <v>1</v>
      </c>
      <c r="E909">
        <v>0</v>
      </c>
    </row>
    <row r="910" spans="1:5">
      <c r="A910" t="s">
        <v>666</v>
      </c>
      <c r="B910">
        <v>434</v>
      </c>
      <c r="C910">
        <v>741</v>
      </c>
      <c r="D910">
        <v>43</v>
      </c>
      <c r="E910">
        <v>46</v>
      </c>
    </row>
    <row r="911" spans="1:5">
      <c r="A911" t="s">
        <v>669</v>
      </c>
      <c r="B911">
        <v>0</v>
      </c>
      <c r="C911">
        <v>1</v>
      </c>
      <c r="D911">
        <v>0</v>
      </c>
      <c r="E911">
        <v>1</v>
      </c>
    </row>
    <row r="912" spans="1:5">
      <c r="A912" t="s">
        <v>68</v>
      </c>
      <c r="B912">
        <v>2658</v>
      </c>
      <c r="C912">
        <v>11874</v>
      </c>
      <c r="D912">
        <v>58</v>
      </c>
      <c r="E912">
        <v>62</v>
      </c>
    </row>
    <row r="913" spans="1:5">
      <c r="A913" t="s">
        <v>668</v>
      </c>
      <c r="B913">
        <v>0</v>
      </c>
      <c r="C913">
        <v>1</v>
      </c>
      <c r="D913">
        <v>0</v>
      </c>
      <c r="E913">
        <v>1</v>
      </c>
    </row>
    <row r="914" spans="1:5">
      <c r="A914" t="s">
        <v>661</v>
      </c>
      <c r="B914">
        <v>0</v>
      </c>
      <c r="C914">
        <v>3</v>
      </c>
      <c r="D914">
        <v>0</v>
      </c>
      <c r="E914">
        <v>2</v>
      </c>
    </row>
    <row r="915" spans="1:5">
      <c r="A915" t="s">
        <v>868</v>
      </c>
      <c r="B915">
        <v>0</v>
      </c>
      <c r="C915">
        <v>1</v>
      </c>
      <c r="D915">
        <v>0</v>
      </c>
      <c r="E915">
        <v>1</v>
      </c>
    </row>
    <row r="916" spans="1:5">
      <c r="A916" t="s">
        <v>249</v>
      </c>
      <c r="B916">
        <v>2</v>
      </c>
      <c r="C916">
        <v>0</v>
      </c>
      <c r="D916">
        <v>2</v>
      </c>
      <c r="E916">
        <v>0</v>
      </c>
    </row>
    <row r="917" spans="1:5">
      <c r="A917" t="s">
        <v>830</v>
      </c>
      <c r="B917">
        <v>2</v>
      </c>
      <c r="C917">
        <v>0</v>
      </c>
      <c r="D917">
        <v>1</v>
      </c>
      <c r="E917">
        <v>0</v>
      </c>
    </row>
    <row r="918" spans="1:5">
      <c r="A918" t="s">
        <v>554</v>
      </c>
      <c r="B918">
        <v>56</v>
      </c>
      <c r="C918">
        <v>164</v>
      </c>
      <c r="D918">
        <v>10</v>
      </c>
      <c r="E918">
        <v>18</v>
      </c>
    </row>
    <row r="919" spans="1:5">
      <c r="A919" t="s">
        <v>760</v>
      </c>
      <c r="B919">
        <v>0</v>
      </c>
      <c r="C919">
        <v>2</v>
      </c>
      <c r="D919">
        <v>0</v>
      </c>
      <c r="E919">
        <v>1</v>
      </c>
    </row>
    <row r="920" spans="1:5">
      <c r="A920" t="s">
        <v>764</v>
      </c>
      <c r="B920">
        <v>49</v>
      </c>
      <c r="C920">
        <v>11</v>
      </c>
      <c r="D920">
        <v>6</v>
      </c>
      <c r="E920">
        <v>3</v>
      </c>
    </row>
    <row r="921" spans="1:5">
      <c r="A921" t="s">
        <v>892</v>
      </c>
      <c r="B921">
        <v>1</v>
      </c>
      <c r="C921">
        <v>0</v>
      </c>
      <c r="D921">
        <v>1</v>
      </c>
      <c r="E921">
        <v>0</v>
      </c>
    </row>
    <row r="922" spans="1:5">
      <c r="A922" t="s">
        <v>576</v>
      </c>
      <c r="B922">
        <v>1</v>
      </c>
      <c r="C922">
        <v>0</v>
      </c>
      <c r="D922">
        <v>1</v>
      </c>
      <c r="E922">
        <v>0</v>
      </c>
    </row>
    <row r="923" spans="1:5">
      <c r="A923" t="s">
        <v>591</v>
      </c>
      <c r="B923">
        <v>0</v>
      </c>
      <c r="C923">
        <v>2</v>
      </c>
      <c r="D923">
        <v>0</v>
      </c>
      <c r="E923">
        <v>2</v>
      </c>
    </row>
    <row r="924" spans="1:5">
      <c r="A924" t="s">
        <v>496</v>
      </c>
      <c r="B924">
        <v>123</v>
      </c>
      <c r="C924">
        <v>37</v>
      </c>
      <c r="D924">
        <v>7</v>
      </c>
      <c r="E924">
        <v>5</v>
      </c>
    </row>
    <row r="925" spans="1:5">
      <c r="A925" t="s">
        <v>485</v>
      </c>
      <c r="B925">
        <v>0</v>
      </c>
      <c r="C925">
        <v>2</v>
      </c>
      <c r="D925">
        <v>0</v>
      </c>
      <c r="E925">
        <v>2</v>
      </c>
    </row>
    <row r="926" spans="1:5">
      <c r="A926" t="s">
        <v>110</v>
      </c>
      <c r="B926">
        <v>6</v>
      </c>
      <c r="C926">
        <v>0</v>
      </c>
      <c r="D926">
        <v>4</v>
      </c>
      <c r="E926">
        <v>0</v>
      </c>
    </row>
    <row r="927" spans="1:5">
      <c r="A927" t="s">
        <v>972</v>
      </c>
      <c r="B927">
        <v>81</v>
      </c>
      <c r="C927">
        <v>1488</v>
      </c>
      <c r="D927">
        <v>11</v>
      </c>
      <c r="E927">
        <v>27</v>
      </c>
    </row>
    <row r="928" spans="1:5">
      <c r="A928" t="s">
        <v>69</v>
      </c>
      <c r="B928">
        <v>2877</v>
      </c>
      <c r="C928">
        <v>4514</v>
      </c>
      <c r="D928">
        <v>72</v>
      </c>
      <c r="E928">
        <v>94</v>
      </c>
    </row>
    <row r="929" spans="1:5">
      <c r="A929" t="s">
        <v>188</v>
      </c>
      <c r="B929">
        <v>2</v>
      </c>
      <c r="C929">
        <v>0</v>
      </c>
      <c r="D929">
        <v>1</v>
      </c>
      <c r="E929">
        <v>0</v>
      </c>
    </row>
    <row r="930" spans="1:5">
      <c r="A930" t="s">
        <v>275</v>
      </c>
      <c r="B930">
        <v>0</v>
      </c>
      <c r="C930">
        <v>1</v>
      </c>
      <c r="D930">
        <v>0</v>
      </c>
      <c r="E930">
        <v>1</v>
      </c>
    </row>
    <row r="931" spans="1:5">
      <c r="A931" t="s">
        <v>882</v>
      </c>
      <c r="B931">
        <v>0</v>
      </c>
      <c r="C931">
        <v>1</v>
      </c>
      <c r="D931">
        <v>0</v>
      </c>
      <c r="E931">
        <v>1</v>
      </c>
    </row>
    <row r="932" spans="1:5">
      <c r="A932" t="s">
        <v>618</v>
      </c>
      <c r="B932">
        <v>3</v>
      </c>
      <c r="C932">
        <v>0</v>
      </c>
      <c r="D932">
        <v>1</v>
      </c>
      <c r="E932">
        <v>0</v>
      </c>
    </row>
    <row r="933" spans="1:5">
      <c r="A933" t="s">
        <v>557</v>
      </c>
      <c r="B933">
        <v>0</v>
      </c>
      <c r="C933">
        <v>2</v>
      </c>
      <c r="D933">
        <v>0</v>
      </c>
      <c r="E933">
        <v>1</v>
      </c>
    </row>
    <row r="934" spans="1:5">
      <c r="A934" t="s">
        <v>70</v>
      </c>
      <c r="B934">
        <v>950</v>
      </c>
      <c r="C934">
        <v>1005</v>
      </c>
      <c r="D934">
        <v>49</v>
      </c>
      <c r="E934">
        <v>55</v>
      </c>
    </row>
    <row r="935" spans="1:5">
      <c r="A935" t="s">
        <v>248</v>
      </c>
      <c r="B935">
        <v>0</v>
      </c>
      <c r="C935">
        <v>1</v>
      </c>
      <c r="D935">
        <v>0</v>
      </c>
      <c r="E935">
        <v>1</v>
      </c>
    </row>
    <row r="936" spans="1:5">
      <c r="A936" t="s">
        <v>344</v>
      </c>
      <c r="B936">
        <v>0</v>
      </c>
      <c r="C936">
        <v>1</v>
      </c>
      <c r="D936">
        <v>0</v>
      </c>
      <c r="E936">
        <v>1</v>
      </c>
    </row>
    <row r="937" spans="1:5">
      <c r="A937" t="s">
        <v>220</v>
      </c>
      <c r="B937">
        <v>872</v>
      </c>
      <c r="C937">
        <v>2757</v>
      </c>
      <c r="D937">
        <v>43</v>
      </c>
      <c r="E937">
        <v>59</v>
      </c>
    </row>
    <row r="938" spans="1:5">
      <c r="A938" t="s">
        <v>458</v>
      </c>
      <c r="B938">
        <v>0</v>
      </c>
      <c r="C938">
        <v>5</v>
      </c>
      <c r="D938">
        <v>0</v>
      </c>
      <c r="E938">
        <v>3</v>
      </c>
    </row>
    <row r="939" spans="1:5">
      <c r="A939" t="s">
        <v>492</v>
      </c>
      <c r="B939">
        <v>0</v>
      </c>
      <c r="C939">
        <v>1</v>
      </c>
      <c r="D939">
        <v>0</v>
      </c>
      <c r="E939">
        <v>1</v>
      </c>
    </row>
    <row r="940" spans="1:5">
      <c r="A940" t="s">
        <v>817</v>
      </c>
      <c r="B940">
        <v>5</v>
      </c>
      <c r="C940">
        <v>0</v>
      </c>
      <c r="D940">
        <v>4</v>
      </c>
      <c r="E940">
        <v>0</v>
      </c>
    </row>
    <row r="941" spans="1:5">
      <c r="A941" t="s">
        <v>108</v>
      </c>
      <c r="B941">
        <v>0</v>
      </c>
      <c r="C941">
        <v>5</v>
      </c>
      <c r="D941">
        <v>0</v>
      </c>
      <c r="E941">
        <v>2</v>
      </c>
    </row>
    <row r="942" spans="1:5">
      <c r="A942" t="s">
        <v>101</v>
      </c>
      <c r="B942">
        <v>4</v>
      </c>
      <c r="C942">
        <v>5</v>
      </c>
      <c r="D942">
        <v>3</v>
      </c>
      <c r="E942">
        <v>4</v>
      </c>
    </row>
    <row r="943" spans="1:5">
      <c r="A943" t="s">
        <v>71</v>
      </c>
      <c r="B943">
        <v>668</v>
      </c>
      <c r="C943">
        <v>786</v>
      </c>
      <c r="D943">
        <v>47</v>
      </c>
      <c r="E943">
        <v>32</v>
      </c>
    </row>
    <row r="944" spans="1:5">
      <c r="A944" t="s">
        <v>123</v>
      </c>
      <c r="B944">
        <v>9</v>
      </c>
      <c r="C944">
        <v>0</v>
      </c>
      <c r="D944">
        <v>5</v>
      </c>
      <c r="E944">
        <v>0</v>
      </c>
    </row>
    <row r="945" spans="1:5">
      <c r="A945" t="s">
        <v>347</v>
      </c>
      <c r="B945">
        <v>0</v>
      </c>
      <c r="C945">
        <v>1</v>
      </c>
      <c r="D945">
        <v>0</v>
      </c>
      <c r="E945">
        <v>1</v>
      </c>
    </row>
    <row r="946" spans="1:5">
      <c r="A946" t="s">
        <v>757</v>
      </c>
      <c r="B946">
        <v>0</v>
      </c>
      <c r="C946">
        <v>5</v>
      </c>
      <c r="D946">
        <v>0</v>
      </c>
      <c r="E946">
        <v>3</v>
      </c>
    </row>
    <row r="947" spans="1:5">
      <c r="A947" t="s">
        <v>684</v>
      </c>
      <c r="B947">
        <v>0</v>
      </c>
      <c r="C947">
        <v>3</v>
      </c>
      <c r="D947">
        <v>0</v>
      </c>
      <c r="E947">
        <v>2</v>
      </c>
    </row>
    <row r="948" spans="1:5">
      <c r="A948" t="s">
        <v>961</v>
      </c>
      <c r="B948">
        <v>0</v>
      </c>
      <c r="C948">
        <v>1</v>
      </c>
      <c r="D948">
        <v>0</v>
      </c>
      <c r="E948">
        <v>1</v>
      </c>
    </row>
    <row r="949" spans="1:5">
      <c r="A949" t="s">
        <v>954</v>
      </c>
      <c r="B949">
        <v>1</v>
      </c>
      <c r="C949">
        <v>3</v>
      </c>
      <c r="D949">
        <v>1</v>
      </c>
      <c r="E949">
        <v>1</v>
      </c>
    </row>
    <row r="950" spans="1:5">
      <c r="A950" t="s">
        <v>953</v>
      </c>
      <c r="B950">
        <v>0</v>
      </c>
      <c r="C950">
        <v>1</v>
      </c>
      <c r="D950">
        <v>0</v>
      </c>
      <c r="E950">
        <v>1</v>
      </c>
    </row>
    <row r="951" spans="1:5">
      <c r="A951" t="s">
        <v>290</v>
      </c>
      <c r="B951">
        <v>2</v>
      </c>
      <c r="C951">
        <v>0</v>
      </c>
      <c r="D951">
        <v>2</v>
      </c>
      <c r="E951">
        <v>0</v>
      </c>
    </row>
    <row r="952" spans="1:5">
      <c r="A952" t="s">
        <v>860</v>
      </c>
      <c r="B952">
        <v>0</v>
      </c>
      <c r="C952">
        <v>1</v>
      </c>
      <c r="D952">
        <v>0</v>
      </c>
      <c r="E952">
        <v>1</v>
      </c>
    </row>
    <row r="953" spans="1:5">
      <c r="A953" t="s">
        <v>861</v>
      </c>
      <c r="B953">
        <v>0</v>
      </c>
      <c r="C953">
        <v>28</v>
      </c>
      <c r="D953">
        <v>0</v>
      </c>
      <c r="E953">
        <v>2</v>
      </c>
    </row>
    <row r="954" spans="1:5">
      <c r="A954" t="s">
        <v>855</v>
      </c>
      <c r="B954">
        <v>16</v>
      </c>
      <c r="C954">
        <v>9</v>
      </c>
      <c r="D954">
        <v>2</v>
      </c>
      <c r="E954">
        <v>3</v>
      </c>
    </row>
    <row r="955" spans="1:5">
      <c r="A955" t="s">
        <v>685</v>
      </c>
      <c r="B955">
        <v>0</v>
      </c>
      <c r="C955">
        <v>3</v>
      </c>
      <c r="D955">
        <v>0</v>
      </c>
      <c r="E955">
        <v>1</v>
      </c>
    </row>
    <row r="956" spans="1:5">
      <c r="A956" t="s">
        <v>400</v>
      </c>
      <c r="B956">
        <v>1</v>
      </c>
      <c r="C956">
        <v>0</v>
      </c>
      <c r="D956">
        <v>1</v>
      </c>
      <c r="E956">
        <v>0</v>
      </c>
    </row>
    <row r="957" spans="1:5">
      <c r="A957" t="s">
        <v>214</v>
      </c>
      <c r="B957">
        <v>0</v>
      </c>
      <c r="C957">
        <v>15</v>
      </c>
      <c r="D957">
        <v>0</v>
      </c>
      <c r="E957">
        <v>3</v>
      </c>
    </row>
    <row r="958" spans="1:5">
      <c r="A958" t="s">
        <v>213</v>
      </c>
      <c r="B958">
        <v>1</v>
      </c>
      <c r="C958">
        <v>0</v>
      </c>
      <c r="D958">
        <v>1</v>
      </c>
      <c r="E958">
        <v>0</v>
      </c>
    </row>
    <row r="959" spans="1:5">
      <c r="A959" t="s">
        <v>218</v>
      </c>
      <c r="B959">
        <v>0</v>
      </c>
      <c r="C959">
        <v>6</v>
      </c>
      <c r="D959">
        <v>0</v>
      </c>
      <c r="E959">
        <v>2</v>
      </c>
    </row>
    <row r="960" spans="1:5">
      <c r="A960" t="s">
        <v>223</v>
      </c>
      <c r="B960">
        <v>2</v>
      </c>
      <c r="C960">
        <v>0</v>
      </c>
      <c r="D960">
        <v>1</v>
      </c>
      <c r="E960">
        <v>0</v>
      </c>
    </row>
    <row r="961" spans="1:5">
      <c r="A961" t="s">
        <v>222</v>
      </c>
      <c r="B961">
        <v>0</v>
      </c>
      <c r="C961">
        <v>1</v>
      </c>
      <c r="D961">
        <v>0</v>
      </c>
      <c r="E961">
        <v>1</v>
      </c>
    </row>
    <row r="962" spans="1:5">
      <c r="A962" t="s">
        <v>753</v>
      </c>
      <c r="B962">
        <v>5</v>
      </c>
      <c r="C962">
        <v>0</v>
      </c>
      <c r="D962">
        <v>4</v>
      </c>
      <c r="E962">
        <v>0</v>
      </c>
    </row>
    <row r="963" spans="1:5">
      <c r="A963" t="s">
        <v>451</v>
      </c>
      <c r="B963">
        <v>6</v>
      </c>
      <c r="C963">
        <v>29</v>
      </c>
      <c r="D963">
        <v>2</v>
      </c>
      <c r="E963">
        <v>3</v>
      </c>
    </row>
    <row r="964" spans="1:5">
      <c r="A964" t="s">
        <v>442</v>
      </c>
      <c r="B964">
        <v>2</v>
      </c>
      <c r="C964">
        <v>0</v>
      </c>
      <c r="D964">
        <v>2</v>
      </c>
      <c r="E964">
        <v>0</v>
      </c>
    </row>
    <row r="965" spans="1:5">
      <c r="A965" t="s">
        <v>103</v>
      </c>
      <c r="B965">
        <v>3</v>
      </c>
      <c r="C965">
        <v>2</v>
      </c>
      <c r="D965">
        <v>1</v>
      </c>
      <c r="E965">
        <v>2</v>
      </c>
    </row>
    <row r="966" spans="1:5">
      <c r="A966" t="s">
        <v>956</v>
      </c>
      <c r="B966">
        <v>0</v>
      </c>
      <c r="C966">
        <v>1</v>
      </c>
      <c r="D966">
        <v>0</v>
      </c>
      <c r="E966">
        <v>1</v>
      </c>
    </row>
    <row r="967" spans="1:5">
      <c r="A967" t="s">
        <v>659</v>
      </c>
      <c r="B967">
        <v>0</v>
      </c>
      <c r="C967">
        <v>3</v>
      </c>
      <c r="D967">
        <v>0</v>
      </c>
      <c r="E967">
        <v>1</v>
      </c>
    </row>
    <row r="968" spans="1:5">
      <c r="A968" t="s">
        <v>652</v>
      </c>
      <c r="B968">
        <v>13</v>
      </c>
      <c r="C968">
        <v>16</v>
      </c>
      <c r="D968">
        <v>3</v>
      </c>
      <c r="E968">
        <v>3</v>
      </c>
    </row>
    <row r="969" spans="1:5">
      <c r="A969" t="s">
        <v>392</v>
      </c>
      <c r="B969">
        <v>0</v>
      </c>
      <c r="C969">
        <v>1</v>
      </c>
      <c r="D969">
        <v>0</v>
      </c>
      <c r="E969">
        <v>1</v>
      </c>
    </row>
    <row r="970" spans="1:5">
      <c r="A970" t="s">
        <v>670</v>
      </c>
      <c r="B970">
        <v>0</v>
      </c>
      <c r="C970">
        <v>2</v>
      </c>
      <c r="D970">
        <v>0</v>
      </c>
      <c r="E970">
        <v>1</v>
      </c>
    </row>
    <row r="971" spans="1:5">
      <c r="A971" t="s">
        <v>870</v>
      </c>
      <c r="B971">
        <v>0</v>
      </c>
      <c r="C971">
        <v>22</v>
      </c>
      <c r="D971">
        <v>0</v>
      </c>
      <c r="E971">
        <v>4</v>
      </c>
    </row>
    <row r="972" spans="1:5">
      <c r="A972" t="s">
        <v>807</v>
      </c>
      <c r="B972">
        <v>4</v>
      </c>
      <c r="C972">
        <v>0</v>
      </c>
      <c r="D972">
        <v>1</v>
      </c>
      <c r="E972">
        <v>0</v>
      </c>
    </row>
    <row r="973" spans="1:5">
      <c r="A973" t="s">
        <v>713</v>
      </c>
      <c r="B973">
        <v>153</v>
      </c>
      <c r="C973">
        <v>42</v>
      </c>
      <c r="D973">
        <v>15</v>
      </c>
      <c r="E973">
        <v>6</v>
      </c>
    </row>
    <row r="974" spans="1:5">
      <c r="A974" t="s">
        <v>91</v>
      </c>
      <c r="B974">
        <v>0</v>
      </c>
      <c r="C974">
        <v>2</v>
      </c>
      <c r="D974">
        <v>0</v>
      </c>
      <c r="E974">
        <v>1</v>
      </c>
    </row>
    <row r="975" spans="1:5">
      <c r="A975" t="s">
        <v>813</v>
      </c>
      <c r="B975">
        <v>1</v>
      </c>
      <c r="C975">
        <v>0</v>
      </c>
      <c r="D975">
        <v>1</v>
      </c>
      <c r="E975">
        <v>0</v>
      </c>
    </row>
    <row r="976" spans="1:5">
      <c r="A976" t="s">
        <v>811</v>
      </c>
      <c r="B976">
        <v>0</v>
      </c>
      <c r="C976">
        <v>5</v>
      </c>
      <c r="D976">
        <v>0</v>
      </c>
      <c r="E976">
        <v>3</v>
      </c>
    </row>
    <row r="977" spans="1:5">
      <c r="A977" t="s">
        <v>272</v>
      </c>
      <c r="B977">
        <v>2</v>
      </c>
      <c r="C977">
        <v>23</v>
      </c>
      <c r="D977">
        <v>1</v>
      </c>
      <c r="E977">
        <v>2</v>
      </c>
    </row>
    <row r="978" spans="1:5">
      <c r="A978" t="s">
        <v>921</v>
      </c>
      <c r="B978">
        <v>0</v>
      </c>
      <c r="C978">
        <v>1</v>
      </c>
      <c r="D978">
        <v>0</v>
      </c>
      <c r="E978">
        <v>1</v>
      </c>
    </row>
    <row r="979" spans="1:5">
      <c r="A979" t="s">
        <v>337</v>
      </c>
      <c r="B979">
        <v>10</v>
      </c>
      <c r="C979">
        <v>0</v>
      </c>
      <c r="D979">
        <v>3</v>
      </c>
      <c r="E979">
        <v>0</v>
      </c>
    </row>
    <row r="980" spans="1:5">
      <c r="A980" t="s">
        <v>605</v>
      </c>
      <c r="B980">
        <v>0</v>
      </c>
      <c r="C980">
        <v>8</v>
      </c>
      <c r="D980">
        <v>0</v>
      </c>
      <c r="E980">
        <v>3</v>
      </c>
    </row>
    <row r="981" spans="1:5">
      <c r="A981" t="s">
        <v>533</v>
      </c>
      <c r="B981">
        <v>1</v>
      </c>
      <c r="C981">
        <v>0</v>
      </c>
      <c r="D981">
        <v>1</v>
      </c>
      <c r="E981">
        <v>0</v>
      </c>
    </row>
    <row r="982" spans="1:5">
      <c r="A982" t="s">
        <v>823</v>
      </c>
      <c r="B982">
        <v>0</v>
      </c>
      <c r="C982">
        <v>12</v>
      </c>
      <c r="D982">
        <v>0</v>
      </c>
      <c r="E982">
        <v>3</v>
      </c>
    </row>
    <row r="983" spans="1:5">
      <c r="A983" t="s">
        <v>872</v>
      </c>
      <c r="B983">
        <v>0</v>
      </c>
      <c r="C983">
        <v>1</v>
      </c>
      <c r="D983">
        <v>0</v>
      </c>
      <c r="E983">
        <v>1</v>
      </c>
    </row>
    <row r="984" spans="1:5">
      <c r="A984" t="s">
        <v>862</v>
      </c>
      <c r="B984">
        <v>1</v>
      </c>
      <c r="C984">
        <v>37</v>
      </c>
      <c r="D984">
        <v>1</v>
      </c>
      <c r="E984">
        <v>4</v>
      </c>
    </row>
    <row r="985" spans="1:5">
      <c r="A985" t="s">
        <v>262</v>
      </c>
      <c r="B985">
        <v>1</v>
      </c>
      <c r="C985">
        <v>0</v>
      </c>
      <c r="D985">
        <v>1</v>
      </c>
      <c r="E985">
        <v>0</v>
      </c>
    </row>
    <row r="986" spans="1:5">
      <c r="A986" t="s">
        <v>894</v>
      </c>
      <c r="B986">
        <v>1</v>
      </c>
      <c r="C986">
        <v>0</v>
      </c>
      <c r="D986">
        <v>1</v>
      </c>
      <c r="E986">
        <v>0</v>
      </c>
    </row>
    <row r="987" spans="1:5">
      <c r="A987" t="s">
        <v>454</v>
      </c>
      <c r="B987">
        <v>0</v>
      </c>
      <c r="C987">
        <v>11</v>
      </c>
      <c r="D987">
        <v>0</v>
      </c>
      <c r="E987">
        <v>3</v>
      </c>
    </row>
    <row r="988" spans="1:5">
      <c r="A988" t="s">
        <v>255</v>
      </c>
      <c r="B988">
        <v>1</v>
      </c>
      <c r="C988">
        <v>0</v>
      </c>
      <c r="D988">
        <v>1</v>
      </c>
      <c r="E988">
        <v>0</v>
      </c>
    </row>
    <row r="989" spans="1:5">
      <c r="A989" t="s">
        <v>718</v>
      </c>
      <c r="B989">
        <v>3</v>
      </c>
      <c r="C989">
        <v>0</v>
      </c>
      <c r="D989">
        <v>1</v>
      </c>
      <c r="E989">
        <v>0</v>
      </c>
    </row>
    <row r="990" spans="1:5">
      <c r="A990" t="s">
        <v>941</v>
      </c>
      <c r="B990">
        <v>0</v>
      </c>
      <c r="C990">
        <v>11</v>
      </c>
      <c r="D990">
        <v>0</v>
      </c>
      <c r="E990">
        <v>4</v>
      </c>
    </row>
    <row r="991" spans="1:5">
      <c r="A991" t="s">
        <v>699</v>
      </c>
      <c r="B991">
        <v>2</v>
      </c>
      <c r="C991">
        <v>0</v>
      </c>
      <c r="D991">
        <v>1</v>
      </c>
      <c r="E991">
        <v>0</v>
      </c>
    </row>
    <row r="992" spans="1:5">
      <c r="A992" t="s">
        <v>729</v>
      </c>
      <c r="B992">
        <v>0</v>
      </c>
      <c r="C992">
        <v>2</v>
      </c>
      <c r="D992">
        <v>0</v>
      </c>
      <c r="E992">
        <v>1</v>
      </c>
    </row>
    <row r="993" spans="1:5">
      <c r="A993" t="s">
        <v>506</v>
      </c>
      <c r="B993">
        <v>0</v>
      </c>
      <c r="C993">
        <v>4</v>
      </c>
      <c r="D993">
        <v>0</v>
      </c>
      <c r="E993">
        <v>2</v>
      </c>
    </row>
    <row r="994" spans="1:5">
      <c r="A994" t="s">
        <v>72</v>
      </c>
      <c r="B994">
        <v>1590</v>
      </c>
      <c r="C994">
        <v>89</v>
      </c>
      <c r="D994">
        <v>42</v>
      </c>
      <c r="E994">
        <v>12</v>
      </c>
    </row>
    <row r="995" spans="1:5">
      <c r="A995" t="s">
        <v>480</v>
      </c>
      <c r="B995">
        <v>2</v>
      </c>
      <c r="C995">
        <v>224</v>
      </c>
      <c r="D995">
        <v>1</v>
      </c>
      <c r="E995">
        <v>3</v>
      </c>
    </row>
    <row r="996" spans="1:5">
      <c r="A996" t="s">
        <v>1007</v>
      </c>
      <c r="B996">
        <v>0</v>
      </c>
      <c r="C996">
        <v>1</v>
      </c>
      <c r="D996">
        <v>0</v>
      </c>
      <c r="E996">
        <v>1</v>
      </c>
    </row>
    <row r="997" spans="1:5">
      <c r="A997" t="s">
        <v>620</v>
      </c>
      <c r="B997">
        <v>21</v>
      </c>
      <c r="C997">
        <v>1</v>
      </c>
      <c r="D997">
        <v>3</v>
      </c>
      <c r="E997">
        <v>1</v>
      </c>
    </row>
    <row r="998" spans="1:5">
      <c r="A998" t="s">
        <v>592</v>
      </c>
      <c r="B998">
        <v>0</v>
      </c>
      <c r="C998">
        <v>1</v>
      </c>
      <c r="D998">
        <v>0</v>
      </c>
      <c r="E998">
        <v>1</v>
      </c>
    </row>
    <row r="999" spans="1:5">
      <c r="A999" t="s">
        <v>902</v>
      </c>
      <c r="B999">
        <v>1</v>
      </c>
      <c r="C999">
        <v>0</v>
      </c>
      <c r="D999">
        <v>1</v>
      </c>
      <c r="E999">
        <v>0</v>
      </c>
    </row>
    <row r="1000" spans="1:5">
      <c r="A1000" t="s">
        <v>593</v>
      </c>
      <c r="B1000">
        <v>0</v>
      </c>
      <c r="C1000">
        <v>1</v>
      </c>
      <c r="D1000">
        <v>0</v>
      </c>
      <c r="E1000">
        <v>1</v>
      </c>
    </row>
    <row r="1001" spans="1:5">
      <c r="A1001" t="s">
        <v>382</v>
      </c>
      <c r="B1001">
        <v>2</v>
      </c>
      <c r="C1001">
        <v>0</v>
      </c>
      <c r="D1001">
        <v>1</v>
      </c>
      <c r="E1001">
        <v>0</v>
      </c>
    </row>
    <row r="1002" spans="1:5">
      <c r="A1002" t="s">
        <v>1003</v>
      </c>
      <c r="B1002">
        <v>21</v>
      </c>
      <c r="C1002">
        <v>28</v>
      </c>
      <c r="D1002">
        <v>5</v>
      </c>
      <c r="E1002">
        <v>5</v>
      </c>
    </row>
    <row r="1003" spans="1:5">
      <c r="A1003" t="s">
        <v>944</v>
      </c>
      <c r="B1003">
        <v>0</v>
      </c>
      <c r="C1003">
        <v>1</v>
      </c>
      <c r="D1003">
        <v>0</v>
      </c>
      <c r="E1003">
        <v>1</v>
      </c>
    </row>
    <row r="1004" spans="1:5">
      <c r="A1004" t="s">
        <v>114</v>
      </c>
      <c r="B1004">
        <v>0</v>
      </c>
      <c r="C1004">
        <v>2</v>
      </c>
      <c r="D1004">
        <v>0</v>
      </c>
      <c r="E1004">
        <v>2</v>
      </c>
    </row>
    <row r="1005" spans="1:5">
      <c r="A1005" t="s">
        <v>937</v>
      </c>
      <c r="B1005">
        <v>41</v>
      </c>
      <c r="C1005">
        <v>4</v>
      </c>
      <c r="D1005">
        <v>5</v>
      </c>
      <c r="E1005">
        <v>1</v>
      </c>
    </row>
    <row r="1006" spans="1:5">
      <c r="A1006" t="s">
        <v>452</v>
      </c>
      <c r="B1006">
        <v>8</v>
      </c>
      <c r="C1006">
        <v>2</v>
      </c>
      <c r="D1006">
        <v>4</v>
      </c>
      <c r="E1006">
        <v>2</v>
      </c>
    </row>
    <row r="1007" spans="1:5">
      <c r="A1007" t="s">
        <v>650</v>
      </c>
      <c r="B1007">
        <v>1</v>
      </c>
      <c r="C1007">
        <v>0</v>
      </c>
      <c r="D1007">
        <v>1</v>
      </c>
      <c r="E1007">
        <v>0</v>
      </c>
    </row>
    <row r="1008" spans="1:5">
      <c r="A1008" t="s">
        <v>540</v>
      </c>
      <c r="B1008">
        <v>1</v>
      </c>
      <c r="C1008">
        <v>0</v>
      </c>
      <c r="D1008">
        <v>1</v>
      </c>
      <c r="E1008">
        <v>0</v>
      </c>
    </row>
    <row r="1009" spans="1:5">
      <c r="A1009" t="s">
        <v>449</v>
      </c>
      <c r="B1009">
        <v>2</v>
      </c>
      <c r="C1009">
        <v>0</v>
      </c>
      <c r="D1009">
        <v>2</v>
      </c>
      <c r="E1009">
        <v>0</v>
      </c>
    </row>
    <row r="1010" spans="1:5">
      <c r="A1010" t="s">
        <v>441</v>
      </c>
      <c r="B1010">
        <v>1</v>
      </c>
      <c r="C1010">
        <v>0</v>
      </c>
      <c r="D1010">
        <v>1</v>
      </c>
      <c r="E1010">
        <v>0</v>
      </c>
    </row>
    <row r="1011" spans="1:5">
      <c r="A1011" t="s">
        <v>444</v>
      </c>
      <c r="B1011">
        <v>0</v>
      </c>
      <c r="C1011">
        <v>1</v>
      </c>
      <c r="D1011">
        <v>0</v>
      </c>
      <c r="E1011">
        <v>1</v>
      </c>
    </row>
    <row r="1012" spans="1:5">
      <c r="A1012" t="s">
        <v>466</v>
      </c>
      <c r="B1012">
        <v>3</v>
      </c>
      <c r="C1012">
        <v>0</v>
      </c>
      <c r="D1012">
        <v>2</v>
      </c>
      <c r="E1012">
        <v>0</v>
      </c>
    </row>
    <row r="1013" spans="1:5">
      <c r="A1013" t="s">
        <v>209</v>
      </c>
      <c r="B1013">
        <v>3</v>
      </c>
      <c r="C1013">
        <v>0</v>
      </c>
      <c r="D1013">
        <v>1</v>
      </c>
      <c r="E1013">
        <v>0</v>
      </c>
    </row>
    <row r="1014" spans="1:5">
      <c r="A1014" t="s">
        <v>966</v>
      </c>
      <c r="B1014">
        <v>0</v>
      </c>
      <c r="C1014">
        <v>101</v>
      </c>
      <c r="D1014">
        <v>0</v>
      </c>
      <c r="E1014">
        <v>1</v>
      </c>
    </row>
    <row r="1015" spans="1:5">
      <c r="A1015" t="s">
        <v>73</v>
      </c>
      <c r="B1015">
        <v>13337</v>
      </c>
      <c r="C1015">
        <v>62650</v>
      </c>
      <c r="D1015">
        <v>93</v>
      </c>
      <c r="E1015">
        <v>69</v>
      </c>
    </row>
    <row r="1016" spans="1:5">
      <c r="A1016" t="s">
        <v>234</v>
      </c>
      <c r="B1016">
        <v>0</v>
      </c>
      <c r="C1016">
        <v>1</v>
      </c>
      <c r="D1016">
        <v>0</v>
      </c>
      <c r="E1016">
        <v>1</v>
      </c>
    </row>
    <row r="1017" spans="1:5">
      <c r="A1017" t="s">
        <v>104</v>
      </c>
      <c r="B1017">
        <v>0</v>
      </c>
      <c r="C1017">
        <v>1</v>
      </c>
      <c r="D1017">
        <v>0</v>
      </c>
      <c r="E1017">
        <v>1</v>
      </c>
    </row>
    <row r="1018" spans="1:5">
      <c r="A1018" t="s">
        <v>893</v>
      </c>
      <c r="B1018">
        <v>0</v>
      </c>
      <c r="C1018">
        <v>3</v>
      </c>
      <c r="D1018">
        <v>0</v>
      </c>
      <c r="E1018">
        <v>1</v>
      </c>
    </row>
    <row r="1019" spans="1:5">
      <c r="A1019" t="s">
        <v>920</v>
      </c>
      <c r="B1019">
        <v>19</v>
      </c>
      <c r="C1019">
        <v>23</v>
      </c>
      <c r="D1019">
        <v>3</v>
      </c>
      <c r="E1019">
        <v>1</v>
      </c>
    </row>
    <row r="1020" spans="1:5">
      <c r="A1020" t="s">
        <v>1005</v>
      </c>
      <c r="B1020">
        <v>3</v>
      </c>
      <c r="C1020">
        <v>0</v>
      </c>
      <c r="D1020">
        <v>2</v>
      </c>
      <c r="E1020">
        <v>0</v>
      </c>
    </row>
  </sheetData>
  <sortState ref="A2:E1020">
    <sortCondition ref="A2:A10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SM_Table1_Wiki_Stats</vt:lpstr>
      <vt:lpstr>SM_Table2_Wiki_Stats</vt:lpstr>
      <vt:lpstr>SM_Table3_Book_Stats</vt:lpstr>
      <vt:lpstr>Full_Twitter_stats_May13</vt:lpstr>
      <vt:lpstr>Full_Wiki_stats_May13</vt:lpstr>
      <vt:lpstr>Full_Book_stats_May13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2014-05-29T01:48:37Z</dcterms:created>
  <dcterms:modified xsi:type="dcterms:W3CDTF">2014-05-29T13:46:20Z</dcterms:modified>
</cp:coreProperties>
</file>