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2800" yWindow="0" windowWidth="12800" windowHeight="14320" tabRatio="500" firstSheet="3" activeTab="3"/>
  </bookViews>
  <sheets>
    <sheet name="Murray_Format" sheetId="7" r:id="rId1"/>
    <sheet name="Wiki_Format" sheetId="3" r:id="rId2"/>
    <sheet name="Regression_Orig" sheetId="4" r:id="rId3"/>
    <sheet name="Top7_Format" sheetId="9" r:id="rId4"/>
    <sheet name="Top10_Orig" sheetId="8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9" l="1"/>
  <c r="C30" i="9"/>
  <c r="A31" i="9"/>
  <c r="C31" i="9"/>
  <c r="A39" i="9"/>
  <c r="C39" i="9"/>
  <c r="A40" i="9"/>
  <c r="C40" i="9"/>
  <c r="A48" i="9"/>
  <c r="C48" i="9"/>
  <c r="A49" i="9"/>
  <c r="C49" i="9"/>
  <c r="C47" i="9"/>
  <c r="A47" i="9"/>
  <c r="C46" i="9"/>
  <c r="A46" i="9"/>
  <c r="C45" i="9"/>
  <c r="A45" i="9"/>
  <c r="C44" i="9"/>
  <c r="A44" i="9"/>
  <c r="C43" i="9"/>
  <c r="A43" i="9"/>
  <c r="C38" i="9"/>
  <c r="A38" i="9"/>
  <c r="C37" i="9"/>
  <c r="A37" i="9"/>
  <c r="C36" i="9"/>
  <c r="A36" i="9"/>
  <c r="C35" i="9"/>
  <c r="A35" i="9"/>
  <c r="C34" i="9"/>
  <c r="A34" i="9"/>
  <c r="C29" i="9"/>
  <c r="A29" i="9"/>
  <c r="C28" i="9"/>
  <c r="A28" i="9"/>
  <c r="C27" i="9"/>
  <c r="A27" i="9"/>
  <c r="C26" i="9"/>
  <c r="A26" i="9"/>
  <c r="C25" i="9"/>
  <c r="A25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8" i="7"/>
  <c r="G18" i="7"/>
  <c r="F18" i="7"/>
  <c r="E18" i="7"/>
  <c r="D18" i="7"/>
  <c r="C18" i="7"/>
  <c r="B18" i="7"/>
  <c r="H17" i="7"/>
  <c r="G17" i="7"/>
  <c r="F17" i="7"/>
  <c r="E17" i="7"/>
  <c r="D17" i="7"/>
  <c r="C17" i="7"/>
  <c r="B17" i="7"/>
  <c r="H16" i="7"/>
  <c r="G16" i="7"/>
  <c r="F16" i="7"/>
  <c r="E16" i="7"/>
  <c r="D16" i="7"/>
  <c r="C16" i="7"/>
  <c r="B16" i="7"/>
  <c r="H15" i="7"/>
  <c r="E15" i="7"/>
  <c r="H14" i="7"/>
  <c r="E14" i="7"/>
  <c r="G13" i="7"/>
  <c r="D13" i="7"/>
  <c r="G12" i="7"/>
  <c r="D12" i="7"/>
  <c r="F11" i="7"/>
  <c r="C11" i="7"/>
  <c r="F10" i="7"/>
  <c r="C10" i="7"/>
  <c r="H9" i="7"/>
  <c r="G9" i="7"/>
  <c r="F9" i="7"/>
  <c r="B9" i="7"/>
  <c r="H8" i="7"/>
  <c r="G8" i="7"/>
  <c r="F8" i="7"/>
  <c r="B8" i="7"/>
  <c r="H7" i="7"/>
  <c r="G7" i="7"/>
  <c r="F7" i="7"/>
  <c r="B7" i="7"/>
  <c r="H6" i="7"/>
  <c r="G6" i="7"/>
  <c r="F6" i="7"/>
  <c r="B6" i="7"/>
  <c r="C17" i="3"/>
  <c r="D17" i="3"/>
  <c r="E17" i="3"/>
  <c r="F17" i="3"/>
  <c r="G17" i="3"/>
  <c r="H17" i="3"/>
  <c r="C21" i="3"/>
  <c r="D21" i="3"/>
  <c r="E21" i="3"/>
  <c r="F21" i="3"/>
  <c r="G21" i="3"/>
  <c r="H21" i="3"/>
  <c r="C20" i="3"/>
  <c r="D20" i="3"/>
  <c r="E20" i="3"/>
  <c r="F20" i="3"/>
  <c r="G20" i="3"/>
  <c r="H20" i="3"/>
  <c r="C19" i="3"/>
  <c r="D19" i="3"/>
  <c r="E19" i="3"/>
  <c r="F19" i="3"/>
  <c r="G19" i="3"/>
  <c r="H19" i="3"/>
  <c r="C18" i="3"/>
  <c r="D18" i="3"/>
  <c r="E18" i="3"/>
  <c r="F18" i="3"/>
  <c r="G18" i="3"/>
  <c r="H18" i="3"/>
  <c r="C10" i="3"/>
  <c r="F10" i="3"/>
  <c r="C11" i="3"/>
  <c r="F11" i="3"/>
  <c r="D12" i="3"/>
  <c r="G12" i="3"/>
  <c r="D13" i="3"/>
  <c r="G13" i="3"/>
  <c r="E14" i="3"/>
  <c r="H14" i="3"/>
  <c r="E15" i="3"/>
  <c r="H15" i="3"/>
  <c r="B9" i="3"/>
  <c r="F9" i="3"/>
  <c r="G9" i="3"/>
  <c r="H9" i="3"/>
  <c r="F8" i="3"/>
  <c r="G8" i="3"/>
  <c r="H8" i="3"/>
  <c r="B8" i="3"/>
  <c r="F7" i="3"/>
  <c r="G7" i="3"/>
  <c r="H7" i="3"/>
  <c r="F6" i="3"/>
  <c r="G6" i="3"/>
  <c r="H6" i="3"/>
  <c r="F16" i="3"/>
  <c r="G16" i="3"/>
  <c r="H16" i="3"/>
  <c r="C16" i="3"/>
  <c r="D16" i="3"/>
  <c r="E16" i="3"/>
  <c r="B16" i="3"/>
  <c r="B19" i="3"/>
  <c r="B21" i="3"/>
  <c r="B20" i="3"/>
  <c r="B18" i="3"/>
  <c r="B17" i="3"/>
  <c r="B7" i="3"/>
  <c r="B6" i="3"/>
</calcChain>
</file>

<file path=xl/sharedStrings.xml><?xml version="1.0" encoding="utf-8"?>
<sst xmlns="http://schemas.openxmlformats.org/spreadsheetml/2006/main" count="187" uniqueCount="116">
  <si>
    <t/>
  </si>
  <si>
    <t>(1)</t>
  </si>
  <si>
    <t>(2)</t>
  </si>
  <si>
    <t>(3)</t>
  </si>
  <si>
    <t>(4)</t>
  </si>
  <si>
    <t>(5)</t>
  </si>
  <si>
    <t>Observations</t>
  </si>
  <si>
    <t>Pop+GDPpc</t>
  </si>
  <si>
    <t>Twit.EV</t>
  </si>
  <si>
    <t>Wiki.EV</t>
  </si>
  <si>
    <t>Book.EV</t>
  </si>
  <si>
    <t>(Intercept)</t>
  </si>
  <si>
    <t>pop.reg</t>
  </si>
  <si>
    <t>gdp.reg</t>
  </si>
  <si>
    <t>all.metrics$twit.eig</t>
  </si>
  <si>
    <t>all.metrics$wiki.eig</t>
  </si>
  <si>
    <t>all.metrics$book.eig</t>
  </si>
  <si>
    <t>sigma</t>
  </si>
  <si>
    <t>R-squared</t>
  </si>
  <si>
    <t>F</t>
  </si>
  <si>
    <t>p</t>
  </si>
  <si>
    <t>N</t>
  </si>
  <si>
    <t>***,**,* significant at 0.1%, 1% and 5% levels, respectively. Standard errors in parentheses.</t>
  </si>
  <si>
    <t>(6)</t>
  </si>
  <si>
    <t>Pop+GDPpc+Twit.EV</t>
  </si>
  <si>
    <t>(7)</t>
  </si>
  <si>
    <t>adj. R-squared</t>
  </si>
  <si>
    <t>Adjusted R-squared</t>
  </si>
  <si>
    <t>Pop+GDPpc+Wiki.EV</t>
  </si>
  <si>
    <t>Pop+GDPpc+Book.EV</t>
  </si>
  <si>
    <r>
      <rPr>
        <b/>
        <sz val="11"/>
        <rFont val="Times New Roman"/>
      </rPr>
      <t>Figure 4d</t>
    </r>
    <r>
      <rPr>
        <sz val="11"/>
        <rFont val="Times New Roman"/>
      </rPr>
      <t xml:space="preserve"> Regression table explainginternational popularity of cultural content, min. 500 common users/300 common translations, min. exp 0.001</t>
    </r>
  </si>
  <si>
    <t>p-value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</si>
  <si>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(Population)</t>
    </r>
  </si>
  <si>
    <t>EV centrality [Twitter]</t>
  </si>
  <si>
    <t>EV centrality [Wikipedia]</t>
  </si>
  <si>
    <r>
      <t>log</t>
    </r>
    <r>
      <rPr>
        <vertAlign val="subscript"/>
        <sz val="12"/>
        <rFont val="Times New Roman"/>
      </rPr>
      <t>10</t>
    </r>
    <r>
      <rPr>
        <sz val="12"/>
        <rFont val="Times New Roman"/>
      </rPr>
      <t>(GDP per capita)</t>
    </r>
  </si>
  <si>
    <t>France</t>
  </si>
  <si>
    <t>Germany</t>
  </si>
  <si>
    <t>Italy</t>
  </si>
  <si>
    <t>Japan</t>
  </si>
  <si>
    <t>Russia</t>
  </si>
  <si>
    <t>Netherlands</t>
  </si>
  <si>
    <t>English</t>
  </si>
  <si>
    <t>German</t>
  </si>
  <si>
    <t>French</t>
  </si>
  <si>
    <t>Italian</t>
  </si>
  <si>
    <t>Japanese</t>
  </si>
  <si>
    <t>Russian</t>
  </si>
  <si>
    <t>Dutch</t>
  </si>
  <si>
    <t>Spanish</t>
  </si>
  <si>
    <t>Using people with articles in at least 20 Wikipedia editions, using languages with at least 1 person</t>
  </si>
  <si>
    <r>
      <t xml:space="preserve">Using people listed in Murray's </t>
    </r>
    <r>
      <rPr>
        <i/>
        <sz val="11"/>
        <color theme="1"/>
        <rFont val="Times New Roman"/>
      </rPr>
      <t>HA</t>
    </r>
    <r>
      <rPr>
        <sz val="11"/>
        <color theme="1"/>
        <rFont val="Times New Roman"/>
      </rPr>
      <t xml:space="preserve">, using languages with at least 1 person </t>
    </r>
  </si>
  <si>
    <t>cultexp</t>
  </si>
  <si>
    <t>eng</t>
  </si>
  <si>
    <t>fra</t>
  </si>
  <si>
    <t>deu</t>
  </si>
  <si>
    <t>spa</t>
  </si>
  <si>
    <t>ita</t>
  </si>
  <si>
    <t>rus</t>
  </si>
  <si>
    <t>por</t>
  </si>
  <si>
    <t>nld</t>
  </si>
  <si>
    <t>pol</t>
  </si>
  <si>
    <t>twit.eig</t>
  </si>
  <si>
    <t>ces</t>
  </si>
  <si>
    <t>wiki.eig</t>
  </si>
  <si>
    <t>jpn</t>
  </si>
  <si>
    <t>swe</t>
  </si>
  <si>
    <t>book.eig</t>
  </si>
  <si>
    <t>dan</t>
  </si>
  <si>
    <t>Portuguese</t>
  </si>
  <si>
    <t>Twitter EV Cent.</t>
  </si>
  <si>
    <t>Wikipedia EV Cent.</t>
  </si>
  <si>
    <t>Swedish</t>
  </si>
  <si>
    <t>United States</t>
  </si>
  <si>
    <t>United Kingdom</t>
  </si>
  <si>
    <t>All values are copied from Top10_Orig</t>
  </si>
  <si>
    <t>Illustrious people
by country</t>
  </si>
  <si>
    <t>Illustrious people
by language</t>
  </si>
  <si>
    <t>Book translation EV Cent.</t>
  </si>
  <si>
    <t>EV centrality [book trans.]</t>
  </si>
  <si>
    <r>
      <t xml:space="preserve">Number of illustrious people born 1800-1950 per language,
based on inclusion in </t>
    </r>
    <r>
      <rPr>
        <i/>
        <sz val="12"/>
        <rFont val="Times New Roman"/>
      </rPr>
      <t>Human Accomplishment</t>
    </r>
    <r>
      <rPr>
        <sz val="12"/>
        <rFont val="Times New Roman"/>
      </rPr>
      <t xml:space="preserve"> </t>
    </r>
  </si>
  <si>
    <t>Number of illustrious people born 1800-1950 per language,
based on having biographies in over 20 Wikiepdia language editions</t>
  </si>
  <si>
    <t>zho</t>
  </si>
  <si>
    <t>cat</t>
  </si>
  <si>
    <t>tur</t>
  </si>
  <si>
    <t>Austria</t>
  </si>
  <si>
    <t>Czech</t>
  </si>
  <si>
    <t>Chinese</t>
  </si>
  <si>
    <t>-8.525***</t>
  </si>
  <si>
    <t>0.711***</t>
  </si>
  <si>
    <t>0.355**</t>
  </si>
  <si>
    <t>-8.707**</t>
  </si>
  <si>
    <t>0.812***</t>
  </si>
  <si>
    <t>0.830***</t>
  </si>
  <si>
    <t>0.281*</t>
  </si>
  <si>
    <t>1.936***</t>
  </si>
  <si>
    <t>1.976***</t>
  </si>
  <si>
    <t>1.796**</t>
  </si>
  <si>
    <t>2.194***</t>
  </si>
  <si>
    <t>1.909**</t>
  </si>
  <si>
    <t>2.698***</t>
  </si>
  <si>
    <t>2.192***</t>
  </si>
  <si>
    <t>country_code</t>
  </si>
  <si>
    <t>total_exports</t>
  </si>
  <si>
    <t>US</t>
  </si>
  <si>
    <t>DE</t>
  </si>
  <si>
    <t>FR</t>
  </si>
  <si>
    <t>GB</t>
  </si>
  <si>
    <t>RU</t>
  </si>
  <si>
    <t>IT</t>
  </si>
  <si>
    <t>JP</t>
  </si>
  <si>
    <t>AT</t>
  </si>
  <si>
    <t>CH</t>
  </si>
  <si>
    <t>NL</t>
  </si>
  <si>
    <t>CZ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</si>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</sst>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;\(0.000\)"/>
    <numFmt numFmtId="165" formatCode="0.0"/>
    <numFmt numFmtId="166" formatCode="0.000"/>
  </numFmts>
  <fonts count="18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b/>
      <sz val="1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</font>
    <font>
      <sz val="12"/>
      <name val="Times New Roman"/>
    </font>
    <font>
      <sz val="12"/>
      <color theme="1"/>
      <name val="Times New Roman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2"/>
      <name val="Times New Roman"/>
    </font>
    <font>
      <b/>
      <sz val="11"/>
      <color theme="1"/>
      <name val="Times New Roman"/>
    </font>
    <font>
      <b/>
      <sz val="12"/>
      <color theme="1"/>
      <name val="Calibri"/>
      <family val="2"/>
      <scheme val="minor"/>
    </font>
    <font>
      <i/>
      <sz val="12"/>
      <name val="Times New Roman"/>
    </font>
    <font>
      <i/>
      <sz val="11"/>
      <color theme="1"/>
      <name val="Times New Roman"/>
    </font>
    <font>
      <b/>
      <sz val="10.5"/>
      <color theme="1"/>
      <name val="Times New Roman"/>
    </font>
    <font>
      <sz val="11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4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 applyFont="1" applyFill="1"/>
    <xf numFmtId="0" fontId="7" fillId="2" borderId="0" xfId="1" applyNumberFormat="1" applyFont="1" applyFill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7" fillId="2" borderId="0" xfId="1" applyNumberFormat="1" applyFont="1" applyFill="1" applyBorder="1" applyAlignment="1">
      <alignment horizontal="left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8" fillId="0" borderId="0" xfId="0" applyFont="1"/>
    <xf numFmtId="0" fontId="8" fillId="0" borderId="3" xfId="0" applyFont="1" applyBorder="1"/>
    <xf numFmtId="49" fontId="7" fillId="2" borderId="1" xfId="1" applyNumberFormat="1" applyFont="1" applyFill="1" applyBorder="1" applyAlignment="1">
      <alignment horizontal="center" vertical="center"/>
    </xf>
    <xf numFmtId="0" fontId="9" fillId="0" borderId="0" xfId="0" applyFont="1"/>
    <xf numFmtId="0" fontId="2" fillId="3" borderId="0" xfId="0" applyFont="1" applyFill="1"/>
    <xf numFmtId="0" fontId="7" fillId="2" borderId="0" xfId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center" vertical="top"/>
    </xf>
    <xf numFmtId="0" fontId="6" fillId="0" borderId="0" xfId="0" applyFont="1"/>
    <xf numFmtId="0" fontId="7" fillId="2" borderId="3" xfId="1" applyNumberFormat="1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6" fontId="8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165" fontId="6" fillId="0" borderId="3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2" fontId="6" fillId="0" borderId="0" xfId="0" applyNumberFormat="1" applyFont="1" applyAlignment="1">
      <alignment vertical="center"/>
    </xf>
    <xf numFmtId="2" fontId="6" fillId="0" borderId="3" xfId="0" applyNumberFormat="1" applyFont="1" applyBorder="1" applyAlignment="1">
      <alignment vertical="center"/>
    </xf>
    <xf numFmtId="2" fontId="6" fillId="0" borderId="4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0" fontId="13" fillId="0" borderId="0" xfId="0" applyFont="1"/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2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3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9" sqref="C9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51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80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0.812***</v>
      </c>
      <c r="C6" s="23"/>
      <c r="D6" s="23"/>
      <c r="E6" s="23"/>
      <c r="F6" s="23" t="str">
        <f>Regression_Orig!F4</f>
        <v>0.830***</v>
      </c>
      <c r="G6" s="23">
        <f>Regression_Orig!G4</f>
        <v>0.14499999999999999</v>
      </c>
      <c r="H6" s="23" t="str">
        <f>Regression_Orig!H4</f>
        <v>0.281*</v>
      </c>
    </row>
    <row r="7" spans="1:8">
      <c r="A7" s="2" t="s">
        <v>0</v>
      </c>
      <c r="B7" s="6">
        <f>Regression_Orig!B5</f>
        <v>-0.129</v>
      </c>
      <c r="C7" s="6"/>
      <c r="D7" s="6"/>
      <c r="E7" s="6"/>
      <c r="F7" s="6">
        <f>Regression_Orig!F5</f>
        <v>-0.188</v>
      </c>
      <c r="G7" s="6">
        <f>Regression_Orig!G5</f>
        <v>-0.22</v>
      </c>
      <c r="H7" s="6">
        <f>Regression_Orig!H5</f>
        <v>-0.109</v>
      </c>
    </row>
    <row r="8" spans="1:8" ht="17">
      <c r="A8" s="2" t="s">
        <v>35</v>
      </c>
      <c r="B8" s="23" t="str">
        <f>Regression_Orig!B6</f>
        <v>1.936***</v>
      </c>
      <c r="C8" s="23"/>
      <c r="D8" s="23"/>
      <c r="E8" s="23"/>
      <c r="F8" s="23" t="str">
        <f>Regression_Orig!F6</f>
        <v>1.976***</v>
      </c>
      <c r="G8" s="23">
        <f>Regression_Orig!G6</f>
        <v>0.20599999999999999</v>
      </c>
      <c r="H8" s="23">
        <f>Regression_Orig!H6</f>
        <v>0.38</v>
      </c>
    </row>
    <row r="9" spans="1:8">
      <c r="A9" s="2" t="s">
        <v>0</v>
      </c>
      <c r="B9" s="6">
        <f>Regression_Orig!B7</f>
        <v>-0.40899999999999997</v>
      </c>
      <c r="C9" s="6"/>
      <c r="D9" s="6"/>
      <c r="E9" s="6"/>
      <c r="F9" s="6">
        <f>Regression_Orig!F7</f>
        <v>-0.51400000000000001</v>
      </c>
      <c r="G9" s="6">
        <f>Regression_Orig!G7</f>
        <v>-0.60399999999999998</v>
      </c>
      <c r="H9" s="6">
        <f>Regression_Orig!H7</f>
        <v>-0.33200000000000002</v>
      </c>
    </row>
    <row r="10" spans="1:8">
      <c r="A10" s="2" t="s">
        <v>33</v>
      </c>
      <c r="B10" s="23"/>
      <c r="C10" s="23" t="str">
        <f>Regression_Orig!C8</f>
        <v>1.796**</v>
      </c>
      <c r="D10" s="23"/>
      <c r="E10" s="23"/>
      <c r="F10" s="23">
        <f>Regression_Orig!F8</f>
        <v>-7.6999999999999999E-2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-0.52700000000000002</v>
      </c>
      <c r="D11" s="6"/>
      <c r="E11" s="6"/>
      <c r="F11" s="6">
        <f>Regression_Orig!F9</f>
        <v>-0.57999999999999996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2.194***</v>
      </c>
      <c r="E12" s="23"/>
      <c r="F12" s="23"/>
      <c r="G12" s="23" t="str">
        <f>Regression_Orig!G10</f>
        <v>1.909**</v>
      </c>
      <c r="H12" s="23"/>
    </row>
    <row r="13" spans="1:8">
      <c r="A13" s="2" t="s">
        <v>0</v>
      </c>
      <c r="B13" s="6"/>
      <c r="C13" s="6"/>
      <c r="D13" s="6">
        <f>Regression_Orig!D11</f>
        <v>-0.251</v>
      </c>
      <c r="E13" s="6"/>
      <c r="F13" s="6"/>
      <c r="G13" s="6">
        <f>Regression_Orig!G11</f>
        <v>-0.55200000000000005</v>
      </c>
      <c r="H13" s="6"/>
    </row>
    <row r="14" spans="1:8">
      <c r="A14" s="2" t="s">
        <v>79</v>
      </c>
      <c r="B14" s="23"/>
      <c r="C14" s="23"/>
      <c r="D14" s="23"/>
      <c r="E14" s="23" t="str">
        <f>Regression_Orig!E12</f>
        <v>2.698***</v>
      </c>
      <c r="F14" s="23"/>
      <c r="G14" s="23"/>
      <c r="H14" s="23" t="str">
        <f>Regression_Orig!H12</f>
        <v>2.192***</v>
      </c>
    </row>
    <row r="15" spans="1:8">
      <c r="A15" s="7"/>
      <c r="B15" s="6"/>
      <c r="C15" s="6"/>
      <c r="D15" s="6"/>
      <c r="E15" s="6">
        <f>Regression_Orig!E13</f>
        <v>-0.24099999999999999</v>
      </c>
      <c r="F15" s="6"/>
      <c r="G15" s="6"/>
      <c r="H15" s="6">
        <f>Regression_Orig!H13</f>
        <v>-0.32200000000000001</v>
      </c>
    </row>
    <row r="16" spans="1:8">
      <c r="A16" s="4" t="s">
        <v>11</v>
      </c>
      <c r="B16" s="23" t="str">
        <f>Regression_Orig!B2</f>
        <v>-8.525***</v>
      </c>
      <c r="C16" s="23" t="str">
        <f>Regression_Orig!C2</f>
        <v>0.711***</v>
      </c>
      <c r="D16" s="23" t="str">
        <f>Regression_Orig!D2</f>
        <v>0.355**</v>
      </c>
      <c r="E16" s="23">
        <f>Regression_Orig!E2</f>
        <v>-8.4000000000000005E-2</v>
      </c>
      <c r="F16" s="23" t="str">
        <f>Regression_Orig!F2</f>
        <v>-8.707**</v>
      </c>
      <c r="G16" s="23">
        <f>Regression_Orig!G2</f>
        <v>-0.66900000000000004</v>
      </c>
      <c r="H16" s="23">
        <f>Regression_Orig!H2</f>
        <v>-1.9550000000000001</v>
      </c>
    </row>
    <row r="17" spans="1:8">
      <c r="A17" s="8"/>
      <c r="B17" s="5">
        <f>Regression_Orig!B3</f>
        <v>-1.9019999999999999</v>
      </c>
      <c r="C17" s="5">
        <f>Regression_Orig!C3</f>
        <v>-0.189</v>
      </c>
      <c r="D17" s="5">
        <f>Regression_Orig!D3</f>
        <v>-0.121</v>
      </c>
      <c r="E17" s="5">
        <f>Regression_Orig!E3</f>
        <v>-0.13</v>
      </c>
      <c r="F17" s="5">
        <f>Regression_Orig!F3</f>
        <v>-2.3719999999999999</v>
      </c>
      <c r="G17" s="5">
        <f>Regression_Orig!G3</f>
        <v>-2.7629999999999999</v>
      </c>
      <c r="H17" s="5">
        <f>Regression_Orig!H3</f>
        <v>-1.478</v>
      </c>
    </row>
    <row r="18" spans="1:8">
      <c r="A18" s="2" t="s">
        <v>6</v>
      </c>
      <c r="B18" s="3">
        <f>Regression_Orig!B19</f>
        <v>27</v>
      </c>
      <c r="C18" s="3">
        <f>Regression_Orig!C19</f>
        <v>27</v>
      </c>
      <c r="D18" s="3">
        <f>Regression_Orig!D19</f>
        <v>27</v>
      </c>
      <c r="E18" s="3">
        <f>Regression_Orig!E19</f>
        <v>27</v>
      </c>
      <c r="F18" s="3">
        <f>Regression_Orig!F19</f>
        <v>27</v>
      </c>
      <c r="G18" s="3">
        <f>Regression_Orig!G19</f>
        <v>27</v>
      </c>
      <c r="H18" s="3">
        <f>Regression_Orig!H19</f>
        <v>27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0.63600000000000001</v>
      </c>
      <c r="C20" s="3">
        <f>Regression_Orig!C15</f>
        <v>0.317</v>
      </c>
      <c r="D20" s="3">
        <f>Regression_Orig!D15</f>
        <v>0.753</v>
      </c>
      <c r="E20" s="3">
        <f>Regression_Orig!E15</f>
        <v>0.83399999999999996</v>
      </c>
      <c r="F20" s="3">
        <f>Regression_Orig!F15</f>
        <v>0.63600000000000001</v>
      </c>
      <c r="G20" s="3">
        <f>Regression_Orig!G15</f>
        <v>0.76100000000000001</v>
      </c>
      <c r="H20" s="3">
        <f>Regression_Orig!H15</f>
        <v>0.879</v>
      </c>
    </row>
    <row r="21" spans="1:8">
      <c r="A21" s="15" t="s">
        <v>27</v>
      </c>
      <c r="B21" s="16">
        <f>Regression_Orig!B16</f>
        <v>0.60599999999999998</v>
      </c>
      <c r="C21" s="16">
        <f>Regression_Orig!C16</f>
        <v>0.28999999999999998</v>
      </c>
      <c r="D21" s="16">
        <f>Regression_Orig!D16</f>
        <v>0.74399999999999999</v>
      </c>
      <c r="E21" s="16">
        <f>Regression_Orig!E16</f>
        <v>0.82699999999999996</v>
      </c>
      <c r="F21" s="16">
        <f>Regression_Orig!F16</f>
        <v>0.58899999999999997</v>
      </c>
      <c r="G21" s="16">
        <f>Regression_Orig!G16</f>
        <v>0.72899999999999998</v>
      </c>
      <c r="H21" s="16">
        <f>Regression_Orig!H16</f>
        <v>0.86299999999999999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4" sqref="B4:H4"/>
    </sheetView>
  </sheetViews>
  <sheetFormatPr baseColWidth="10" defaultRowHeight="15" x14ac:dyDescent="0"/>
  <cols>
    <col min="1" max="1" width="22.33203125" customWidth="1"/>
    <col min="2" max="8" width="9.6640625" customWidth="1"/>
  </cols>
  <sheetData>
    <row r="1" spans="1:8">
      <c r="A1" s="1" t="s">
        <v>30</v>
      </c>
    </row>
    <row r="2" spans="1:8">
      <c r="A2" s="14" t="s">
        <v>50</v>
      </c>
    </row>
    <row r="3" spans="1:8">
      <c r="A3" s="7"/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23</v>
      </c>
      <c r="H3" s="9" t="s">
        <v>25</v>
      </c>
    </row>
    <row r="4" spans="1:8" ht="32" customHeight="1" thickBot="1">
      <c r="A4" s="7"/>
      <c r="B4" s="35" t="s">
        <v>81</v>
      </c>
      <c r="C4" s="36"/>
      <c r="D4" s="36"/>
      <c r="E4" s="36"/>
      <c r="F4" s="36"/>
      <c r="G4" s="36"/>
      <c r="H4" s="37"/>
    </row>
    <row r="5" spans="1:8" ht="7" customHeight="1">
      <c r="A5" s="7"/>
      <c r="B5" s="12"/>
      <c r="C5" s="12"/>
      <c r="D5" s="12"/>
      <c r="E5" s="12"/>
      <c r="F5" s="12"/>
      <c r="G5" s="12"/>
      <c r="H5" s="13"/>
    </row>
    <row r="6" spans="1:8" ht="17">
      <c r="A6" s="2" t="s">
        <v>32</v>
      </c>
      <c r="B6" s="23" t="str">
        <f>Regression_Orig!B4</f>
        <v>0.812***</v>
      </c>
      <c r="C6" s="23"/>
      <c r="D6" s="23"/>
      <c r="E6" s="23"/>
      <c r="F6" s="23" t="str">
        <f>Regression_Orig!F4</f>
        <v>0.830***</v>
      </c>
      <c r="G6" s="23">
        <f>Regression_Orig!G4</f>
        <v>0.14499999999999999</v>
      </c>
      <c r="H6" s="23" t="str">
        <f>Regression_Orig!H4</f>
        <v>0.281*</v>
      </c>
    </row>
    <row r="7" spans="1:8">
      <c r="A7" s="2" t="s">
        <v>0</v>
      </c>
      <c r="B7" s="6">
        <f>Regression_Orig!B5</f>
        <v>-0.129</v>
      </c>
      <c r="C7" s="6"/>
      <c r="D7" s="6"/>
      <c r="E7" s="6"/>
      <c r="F7" s="6">
        <f>Regression_Orig!F5</f>
        <v>-0.188</v>
      </c>
      <c r="G7" s="6">
        <f>Regression_Orig!G5</f>
        <v>-0.22</v>
      </c>
      <c r="H7" s="6">
        <f>Regression_Orig!H5</f>
        <v>-0.109</v>
      </c>
    </row>
    <row r="8" spans="1:8" ht="17">
      <c r="A8" s="2" t="s">
        <v>35</v>
      </c>
      <c r="B8" s="23" t="str">
        <f>Regression_Orig!B6</f>
        <v>1.936***</v>
      </c>
      <c r="C8" s="23"/>
      <c r="D8" s="23"/>
      <c r="E8" s="23"/>
      <c r="F8" s="23" t="str">
        <f>Regression_Orig!F6</f>
        <v>1.976***</v>
      </c>
      <c r="G8" s="23">
        <f>Regression_Orig!G6</f>
        <v>0.20599999999999999</v>
      </c>
      <c r="H8" s="23">
        <f>Regression_Orig!H6</f>
        <v>0.38</v>
      </c>
    </row>
    <row r="9" spans="1:8">
      <c r="A9" s="2" t="s">
        <v>0</v>
      </c>
      <c r="B9" s="6">
        <f>Regression_Orig!B7</f>
        <v>-0.40899999999999997</v>
      </c>
      <c r="C9" s="6"/>
      <c r="D9" s="6"/>
      <c r="E9" s="6"/>
      <c r="F9" s="6">
        <f>Regression_Orig!F7</f>
        <v>-0.51400000000000001</v>
      </c>
      <c r="G9" s="6">
        <f>Regression_Orig!G7</f>
        <v>-0.60399999999999998</v>
      </c>
      <c r="H9" s="6">
        <f>Regression_Orig!H7</f>
        <v>-0.33200000000000002</v>
      </c>
    </row>
    <row r="10" spans="1:8">
      <c r="A10" s="2" t="s">
        <v>33</v>
      </c>
      <c r="B10" s="23"/>
      <c r="C10" s="23" t="str">
        <f>Regression_Orig!C8</f>
        <v>1.796**</v>
      </c>
      <c r="D10" s="23"/>
      <c r="E10" s="23"/>
      <c r="F10" s="23">
        <f>Regression_Orig!F8</f>
        <v>-7.6999999999999999E-2</v>
      </c>
      <c r="G10" s="23"/>
      <c r="H10" s="23"/>
    </row>
    <row r="11" spans="1:8">
      <c r="A11" s="2" t="s">
        <v>0</v>
      </c>
      <c r="B11" s="6"/>
      <c r="C11" s="6">
        <f>Regression_Orig!C9</f>
        <v>-0.52700000000000002</v>
      </c>
      <c r="D11" s="6"/>
      <c r="E11" s="6"/>
      <c r="F11" s="6">
        <f>Regression_Orig!F9</f>
        <v>-0.57999999999999996</v>
      </c>
      <c r="G11" s="6"/>
      <c r="H11" s="6"/>
    </row>
    <row r="12" spans="1:8">
      <c r="A12" s="2" t="s">
        <v>34</v>
      </c>
      <c r="B12" s="23"/>
      <c r="C12" s="23"/>
      <c r="D12" s="23" t="str">
        <f>Regression_Orig!D10</f>
        <v>2.194***</v>
      </c>
      <c r="E12" s="23"/>
      <c r="F12" s="23"/>
      <c r="G12" s="23" t="str">
        <f>Regression_Orig!G10</f>
        <v>1.909**</v>
      </c>
      <c r="H12" s="23"/>
    </row>
    <row r="13" spans="1:8">
      <c r="A13" s="2" t="s">
        <v>0</v>
      </c>
      <c r="B13" s="6"/>
      <c r="C13" s="6"/>
      <c r="D13" s="6">
        <f>Regression_Orig!D11</f>
        <v>-0.251</v>
      </c>
      <c r="E13" s="6"/>
      <c r="F13" s="6"/>
      <c r="G13" s="6">
        <f>Regression_Orig!G11</f>
        <v>-0.55200000000000005</v>
      </c>
      <c r="H13" s="6"/>
    </row>
    <row r="14" spans="1:8">
      <c r="A14" s="2" t="s">
        <v>79</v>
      </c>
      <c r="B14" s="23"/>
      <c r="C14" s="23"/>
      <c r="D14" s="23"/>
      <c r="E14" s="23" t="str">
        <f>Regression_Orig!E12</f>
        <v>2.698***</v>
      </c>
      <c r="F14" s="23"/>
      <c r="G14" s="23"/>
      <c r="H14" s="23" t="str">
        <f>Regression_Orig!H12</f>
        <v>2.192***</v>
      </c>
    </row>
    <row r="15" spans="1:8">
      <c r="A15" s="7"/>
      <c r="B15" s="6"/>
      <c r="C15" s="6"/>
      <c r="D15" s="6"/>
      <c r="E15" s="6">
        <f>Regression_Orig!E13</f>
        <v>-0.24099999999999999</v>
      </c>
      <c r="F15" s="6"/>
      <c r="G15" s="6"/>
      <c r="H15" s="6">
        <f>Regression_Orig!H13</f>
        <v>-0.32200000000000001</v>
      </c>
    </row>
    <row r="16" spans="1:8">
      <c r="A16" s="4" t="s">
        <v>11</v>
      </c>
      <c r="B16" s="23" t="str">
        <f>Regression_Orig!B2</f>
        <v>-8.525***</v>
      </c>
      <c r="C16" s="23" t="str">
        <f>Regression_Orig!C2</f>
        <v>0.711***</v>
      </c>
      <c r="D16" s="23" t="str">
        <f>Regression_Orig!D2</f>
        <v>0.355**</v>
      </c>
      <c r="E16" s="23">
        <f>Regression_Orig!E2</f>
        <v>-8.4000000000000005E-2</v>
      </c>
      <c r="F16" s="23" t="str">
        <f>Regression_Orig!F2</f>
        <v>-8.707**</v>
      </c>
      <c r="G16" s="23">
        <f>Regression_Orig!G2</f>
        <v>-0.66900000000000004</v>
      </c>
      <c r="H16" s="23">
        <f>Regression_Orig!H2</f>
        <v>-1.9550000000000001</v>
      </c>
    </row>
    <row r="17" spans="1:8">
      <c r="A17" s="8"/>
      <c r="B17" s="5">
        <f>Regression_Orig!B3</f>
        <v>-1.9019999999999999</v>
      </c>
      <c r="C17" s="5">
        <f>Regression_Orig!C3</f>
        <v>-0.189</v>
      </c>
      <c r="D17" s="5">
        <f>Regression_Orig!D3</f>
        <v>-0.121</v>
      </c>
      <c r="E17" s="5">
        <f>Regression_Orig!E3</f>
        <v>-0.13</v>
      </c>
      <c r="F17" s="5">
        <f>Regression_Orig!F3</f>
        <v>-2.3719999999999999</v>
      </c>
      <c r="G17" s="5">
        <f>Regression_Orig!G3</f>
        <v>-2.7629999999999999</v>
      </c>
      <c r="H17" s="5">
        <f>Regression_Orig!H3</f>
        <v>-1.478</v>
      </c>
    </row>
    <row r="18" spans="1:8">
      <c r="A18" s="2" t="s">
        <v>6</v>
      </c>
      <c r="B18" s="3">
        <f>Regression_Orig!B19</f>
        <v>27</v>
      </c>
      <c r="C18" s="3">
        <f>Regression_Orig!C19</f>
        <v>27</v>
      </c>
      <c r="D18" s="3">
        <f>Regression_Orig!D19</f>
        <v>27</v>
      </c>
      <c r="E18" s="3">
        <f>Regression_Orig!E19</f>
        <v>27</v>
      </c>
      <c r="F18" s="3">
        <f>Regression_Orig!F19</f>
        <v>27</v>
      </c>
      <c r="G18" s="3">
        <f>Regression_Orig!G19</f>
        <v>27</v>
      </c>
      <c r="H18" s="3">
        <f>Regression_Orig!H19</f>
        <v>27</v>
      </c>
    </row>
    <row r="19" spans="1:8">
      <c r="A19" s="2" t="s">
        <v>31</v>
      </c>
      <c r="B19" s="3">
        <f>Regression_Orig!B18</f>
        <v>0</v>
      </c>
      <c r="C19" s="3">
        <f>Regression_Orig!C18</f>
        <v>2E-3</v>
      </c>
      <c r="D19" s="3">
        <f>Regression_Orig!D18</f>
        <v>0</v>
      </c>
      <c r="E19" s="3">
        <f>Regression_Orig!E18</f>
        <v>0</v>
      </c>
      <c r="F19" s="3">
        <f>Regression_Orig!F18</f>
        <v>0</v>
      </c>
      <c r="G19" s="3">
        <f>Regression_Orig!G18</f>
        <v>0</v>
      </c>
      <c r="H19" s="3">
        <f>Regression_Orig!H18</f>
        <v>0</v>
      </c>
    </row>
    <row r="20" spans="1:8">
      <c r="A20" s="2" t="s">
        <v>18</v>
      </c>
      <c r="B20" s="3">
        <f>Regression_Orig!B15</f>
        <v>0.63600000000000001</v>
      </c>
      <c r="C20" s="3">
        <f>Regression_Orig!C15</f>
        <v>0.317</v>
      </c>
      <c r="D20" s="3">
        <f>Regression_Orig!D15</f>
        <v>0.753</v>
      </c>
      <c r="E20" s="3">
        <f>Regression_Orig!E15</f>
        <v>0.83399999999999996</v>
      </c>
      <c r="F20" s="3">
        <f>Regression_Orig!F15</f>
        <v>0.63600000000000001</v>
      </c>
      <c r="G20" s="3">
        <f>Regression_Orig!G15</f>
        <v>0.76100000000000001</v>
      </c>
      <c r="H20" s="3">
        <f>Regression_Orig!H15</f>
        <v>0.879</v>
      </c>
    </row>
    <row r="21" spans="1:8">
      <c r="A21" s="15" t="s">
        <v>27</v>
      </c>
      <c r="B21" s="16">
        <f>Regression_Orig!B16</f>
        <v>0.60599999999999998</v>
      </c>
      <c r="C21" s="16">
        <f>Regression_Orig!C16</f>
        <v>0.28999999999999998</v>
      </c>
      <c r="D21" s="16">
        <f>Regression_Orig!D16</f>
        <v>0.74399999999999999</v>
      </c>
      <c r="E21" s="16">
        <f>Regression_Orig!E16</f>
        <v>0.82699999999999996</v>
      </c>
      <c r="F21" s="16">
        <f>Regression_Orig!F16</f>
        <v>0.58899999999999997</v>
      </c>
      <c r="G21" s="16">
        <f>Regression_Orig!G16</f>
        <v>0.72899999999999998</v>
      </c>
      <c r="H21" s="16">
        <f>Regression_Orig!H16</f>
        <v>0.86299999999999999</v>
      </c>
    </row>
    <row r="22" spans="1:8" ht="7" customHeight="1">
      <c r="A22" s="10"/>
    </row>
    <row r="23" spans="1:8">
      <c r="A23" s="11" t="s">
        <v>22</v>
      </c>
    </row>
  </sheetData>
  <mergeCells count="1">
    <mergeCell ref="B4:H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7" sqref="A1:H19"/>
    </sheetView>
  </sheetViews>
  <sheetFormatPr baseColWidth="10" defaultRowHeight="15" x14ac:dyDescent="0"/>
  <cols>
    <col min="8" max="11" width="10.83203125" customWidth="1"/>
  </cols>
  <sheetData>
    <row r="1" spans="1:15">
      <c r="B1" t="s">
        <v>7</v>
      </c>
      <c r="C1" t="s">
        <v>8</v>
      </c>
      <c r="D1" t="s">
        <v>9</v>
      </c>
      <c r="E1" t="s">
        <v>10</v>
      </c>
      <c r="F1" t="s">
        <v>24</v>
      </c>
      <c r="G1" t="s">
        <v>28</v>
      </c>
      <c r="H1" t="s">
        <v>29</v>
      </c>
      <c r="I1" s="10"/>
      <c r="J1" s="10"/>
      <c r="K1" s="10"/>
      <c r="L1" s="10"/>
      <c r="M1" s="10"/>
      <c r="N1" s="10"/>
      <c r="O1" s="10"/>
    </row>
    <row r="2" spans="1:15">
      <c r="A2" t="s">
        <v>11</v>
      </c>
      <c r="B2" t="s">
        <v>88</v>
      </c>
      <c r="C2" t="s">
        <v>89</v>
      </c>
      <c r="D2" t="s">
        <v>90</v>
      </c>
      <c r="E2">
        <v>-8.4000000000000005E-2</v>
      </c>
      <c r="F2" t="s">
        <v>91</v>
      </c>
      <c r="G2">
        <v>-0.66900000000000004</v>
      </c>
      <c r="H2">
        <v>-1.9550000000000001</v>
      </c>
      <c r="I2" s="10"/>
      <c r="J2" s="10"/>
      <c r="K2" s="10"/>
      <c r="L2" s="10"/>
      <c r="M2" s="10"/>
      <c r="N2" s="10"/>
      <c r="O2" s="10"/>
    </row>
    <row r="3" spans="1:15">
      <c r="B3">
        <v>-1.9019999999999999</v>
      </c>
      <c r="C3">
        <v>-0.189</v>
      </c>
      <c r="D3">
        <v>-0.121</v>
      </c>
      <c r="E3">
        <v>-0.13</v>
      </c>
      <c r="F3">
        <v>-2.3719999999999999</v>
      </c>
      <c r="G3">
        <v>-2.7629999999999999</v>
      </c>
      <c r="H3">
        <v>-1.478</v>
      </c>
      <c r="I3" s="10"/>
      <c r="J3" s="10"/>
      <c r="K3" s="10"/>
      <c r="L3" s="10"/>
      <c r="M3" s="10"/>
      <c r="N3" s="10"/>
      <c r="O3" s="10"/>
    </row>
    <row r="4" spans="1:15">
      <c r="A4" t="s">
        <v>12</v>
      </c>
      <c r="B4" t="s">
        <v>92</v>
      </c>
      <c r="F4" t="s">
        <v>93</v>
      </c>
      <c r="G4">
        <v>0.14499999999999999</v>
      </c>
      <c r="H4" t="s">
        <v>94</v>
      </c>
      <c r="I4" s="10"/>
      <c r="J4" s="10"/>
      <c r="K4" s="10"/>
      <c r="L4" s="10"/>
      <c r="M4" s="10"/>
      <c r="N4" s="10"/>
      <c r="O4" s="10"/>
    </row>
    <row r="5" spans="1:15">
      <c r="B5">
        <v>-0.129</v>
      </c>
      <c r="F5">
        <v>-0.188</v>
      </c>
      <c r="G5">
        <v>-0.22</v>
      </c>
      <c r="H5">
        <v>-0.109</v>
      </c>
      <c r="I5" s="10"/>
      <c r="J5" s="10"/>
      <c r="K5" s="10"/>
      <c r="L5" s="10"/>
      <c r="M5" s="10"/>
      <c r="N5" s="10"/>
      <c r="O5" s="10"/>
    </row>
    <row r="6" spans="1:15">
      <c r="A6" t="s">
        <v>13</v>
      </c>
      <c r="B6" t="s">
        <v>95</v>
      </c>
      <c r="F6" t="s">
        <v>96</v>
      </c>
      <c r="G6">
        <v>0.20599999999999999</v>
      </c>
      <c r="H6">
        <v>0.38</v>
      </c>
      <c r="I6" s="10"/>
      <c r="J6" s="10"/>
      <c r="K6" s="10"/>
      <c r="L6" s="10"/>
      <c r="M6" s="10"/>
      <c r="N6" s="10"/>
      <c r="O6" s="10"/>
    </row>
    <row r="7" spans="1:15">
      <c r="B7">
        <v>-0.40899999999999997</v>
      </c>
      <c r="F7">
        <v>-0.51400000000000001</v>
      </c>
      <c r="G7">
        <v>-0.60399999999999998</v>
      </c>
      <c r="H7">
        <v>-0.33200000000000002</v>
      </c>
      <c r="I7" s="10"/>
      <c r="J7" s="10"/>
      <c r="K7" s="10"/>
      <c r="L7" s="10"/>
      <c r="M7" s="10"/>
      <c r="N7" s="10"/>
      <c r="O7" s="10"/>
    </row>
    <row r="8" spans="1:15">
      <c r="A8" t="s">
        <v>14</v>
      </c>
      <c r="C8" t="s">
        <v>97</v>
      </c>
      <c r="F8">
        <v>-7.6999999999999999E-2</v>
      </c>
      <c r="I8" s="10"/>
      <c r="J8" s="10"/>
      <c r="K8" s="10"/>
      <c r="L8" s="10"/>
      <c r="M8" s="10"/>
      <c r="N8" s="10"/>
      <c r="O8" s="10"/>
    </row>
    <row r="9" spans="1:15">
      <c r="C9">
        <v>-0.52700000000000002</v>
      </c>
      <c r="F9">
        <v>-0.57999999999999996</v>
      </c>
      <c r="I9" s="10"/>
      <c r="J9" s="10"/>
      <c r="K9" s="10"/>
      <c r="L9" s="10"/>
      <c r="M9" s="10"/>
      <c r="N9" s="10"/>
      <c r="O9" s="10"/>
    </row>
    <row r="10" spans="1:15">
      <c r="A10" t="s">
        <v>15</v>
      </c>
      <c r="D10" t="s">
        <v>98</v>
      </c>
      <c r="G10" t="s">
        <v>99</v>
      </c>
      <c r="I10" s="10"/>
      <c r="J10" s="10"/>
      <c r="K10" s="10"/>
      <c r="L10" s="10"/>
      <c r="M10" s="10"/>
      <c r="N10" s="10"/>
      <c r="O10" s="10"/>
    </row>
    <row r="11" spans="1:15">
      <c r="D11">
        <v>-0.251</v>
      </c>
      <c r="G11">
        <v>-0.55200000000000005</v>
      </c>
      <c r="I11" s="10"/>
      <c r="J11" s="10"/>
      <c r="K11" s="10"/>
      <c r="L11" s="10"/>
      <c r="M11" s="10"/>
      <c r="N11" s="10"/>
      <c r="O11" s="10"/>
    </row>
    <row r="12" spans="1:15">
      <c r="A12" t="s">
        <v>16</v>
      </c>
      <c r="E12" t="s">
        <v>100</v>
      </c>
      <c r="H12" t="s">
        <v>101</v>
      </c>
      <c r="I12" s="10"/>
      <c r="J12" s="10"/>
      <c r="K12" s="10"/>
      <c r="L12" s="10"/>
      <c r="M12" s="10"/>
      <c r="N12" s="10"/>
      <c r="O12" s="10"/>
    </row>
    <row r="13" spans="1:15">
      <c r="E13">
        <v>-0.24099999999999999</v>
      </c>
      <c r="H13">
        <v>-0.32200000000000001</v>
      </c>
      <c r="I13" s="10"/>
      <c r="J13" s="10"/>
      <c r="K13" s="10"/>
      <c r="L13" s="10"/>
      <c r="M13" s="10"/>
      <c r="N13" s="10"/>
      <c r="O13" s="10"/>
    </row>
    <row r="14" spans="1:15">
      <c r="A14" t="s">
        <v>17</v>
      </c>
      <c r="B14">
        <v>0.45500000000000002</v>
      </c>
      <c r="C14">
        <v>0.61</v>
      </c>
      <c r="D14">
        <v>0.36699999999999999</v>
      </c>
      <c r="E14">
        <v>0.30099999999999999</v>
      </c>
      <c r="F14">
        <v>0.46400000000000002</v>
      </c>
      <c r="G14">
        <v>0.377</v>
      </c>
      <c r="H14">
        <v>0.26800000000000002</v>
      </c>
      <c r="I14" s="10"/>
      <c r="J14" s="10"/>
      <c r="K14" s="10"/>
      <c r="L14" s="10"/>
      <c r="M14" s="10"/>
      <c r="N14" s="10"/>
      <c r="O14" s="10"/>
    </row>
    <row r="15" spans="1:15">
      <c r="A15" t="s">
        <v>18</v>
      </c>
      <c r="B15">
        <v>0.63600000000000001</v>
      </c>
      <c r="C15">
        <v>0.317</v>
      </c>
      <c r="D15">
        <v>0.753</v>
      </c>
      <c r="E15">
        <v>0.83399999999999996</v>
      </c>
      <c r="F15">
        <v>0.63600000000000001</v>
      </c>
      <c r="G15">
        <v>0.76100000000000001</v>
      </c>
      <c r="H15">
        <v>0.879</v>
      </c>
      <c r="I15" s="10"/>
      <c r="J15" s="10"/>
      <c r="K15" s="10"/>
      <c r="L15" s="10"/>
      <c r="M15" s="10"/>
      <c r="N15" s="10"/>
      <c r="O15" s="10"/>
    </row>
    <row r="16" spans="1:15">
      <c r="A16" t="s">
        <v>26</v>
      </c>
      <c r="B16">
        <v>0.60599999999999998</v>
      </c>
      <c r="C16">
        <v>0.28999999999999998</v>
      </c>
      <c r="D16">
        <v>0.74399999999999999</v>
      </c>
      <c r="E16">
        <v>0.82699999999999996</v>
      </c>
      <c r="F16">
        <v>0.58899999999999997</v>
      </c>
      <c r="G16">
        <v>0.72899999999999998</v>
      </c>
      <c r="H16">
        <v>0.86299999999999999</v>
      </c>
      <c r="I16" s="10"/>
      <c r="J16" s="10"/>
      <c r="K16" s="10"/>
      <c r="L16" s="10"/>
      <c r="M16" s="10"/>
      <c r="N16" s="10"/>
      <c r="O16" s="10"/>
    </row>
    <row r="17" spans="1:15">
      <c r="A17" t="s">
        <v>19</v>
      </c>
      <c r="B17">
        <v>20.954999999999998</v>
      </c>
      <c r="C17">
        <v>11.611000000000001</v>
      </c>
      <c r="D17">
        <v>76.415000000000006</v>
      </c>
      <c r="E17">
        <v>125.542</v>
      </c>
      <c r="F17">
        <v>13.404</v>
      </c>
      <c r="G17">
        <v>24.353000000000002</v>
      </c>
      <c r="H17">
        <v>55.802</v>
      </c>
      <c r="I17" s="10"/>
      <c r="J17" s="10"/>
      <c r="K17" s="10"/>
      <c r="L17" s="10"/>
      <c r="M17" s="10"/>
      <c r="N17" s="10"/>
      <c r="O17" s="10"/>
    </row>
    <row r="18" spans="1:15">
      <c r="A18" t="s">
        <v>20</v>
      </c>
      <c r="B18">
        <v>0</v>
      </c>
      <c r="C18">
        <v>2E-3</v>
      </c>
      <c r="D18">
        <v>0</v>
      </c>
      <c r="E18">
        <v>0</v>
      </c>
      <c r="F18">
        <v>0</v>
      </c>
      <c r="G18">
        <v>0</v>
      </c>
      <c r="H18">
        <v>0</v>
      </c>
      <c r="I18" s="10"/>
      <c r="J18" s="10"/>
      <c r="K18" s="10"/>
      <c r="L18" s="10"/>
      <c r="M18" s="10"/>
      <c r="N18" s="10"/>
      <c r="O18" s="10"/>
    </row>
    <row r="19" spans="1:15">
      <c r="A19" t="s">
        <v>21</v>
      </c>
      <c r="B19">
        <v>27</v>
      </c>
      <c r="C19">
        <v>27</v>
      </c>
      <c r="D19">
        <v>27</v>
      </c>
      <c r="E19">
        <v>27</v>
      </c>
      <c r="F19">
        <v>27</v>
      </c>
      <c r="G19">
        <v>27</v>
      </c>
      <c r="H19">
        <v>27</v>
      </c>
      <c r="I19" s="10"/>
      <c r="J19" s="10"/>
      <c r="K19" s="10"/>
      <c r="L19" s="10"/>
      <c r="M19" s="10"/>
      <c r="N19" s="10"/>
      <c r="O19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7" sqref="F7"/>
    </sheetView>
  </sheetViews>
  <sheetFormatPr baseColWidth="10" defaultRowHeight="15" x14ac:dyDescent="0"/>
  <cols>
    <col min="2" max="2" width="15" customWidth="1"/>
    <col min="3" max="4" width="6.5" style="17" customWidth="1"/>
    <col min="6" max="6" width="13.6640625" customWidth="1"/>
    <col min="7" max="7" width="6.33203125" customWidth="1"/>
    <col min="10" max="10" width="9.33203125" bestFit="1" customWidth="1"/>
    <col min="11" max="11" width="6.33203125" bestFit="1" customWidth="1"/>
  </cols>
  <sheetData>
    <row r="1" spans="5:9" ht="27" customHeight="1">
      <c r="F1" s="38" t="s">
        <v>76</v>
      </c>
      <c r="G1" s="39"/>
    </row>
    <row r="2" spans="5:9" ht="13" customHeight="1">
      <c r="E2" t="str">
        <f>Top10_Orig!A46</f>
        <v>US</v>
      </c>
      <c r="F2" s="18" t="s">
        <v>73</v>
      </c>
      <c r="G2" s="18">
        <f>Top10_Orig!B46</f>
        <v>272</v>
      </c>
      <c r="I2" s="32" t="s">
        <v>75</v>
      </c>
    </row>
    <row r="3" spans="5:9" ht="13" customHeight="1">
      <c r="E3" t="str">
        <f>Top10_Orig!A47</f>
        <v>DE</v>
      </c>
      <c r="F3" s="18" t="s">
        <v>37</v>
      </c>
      <c r="G3" s="18">
        <f>Top10_Orig!B47</f>
        <v>267</v>
      </c>
    </row>
    <row r="4" spans="5:9" ht="13" customHeight="1">
      <c r="E4" t="str">
        <f>Top10_Orig!A48</f>
        <v>FR</v>
      </c>
      <c r="F4" s="18" t="s">
        <v>36</v>
      </c>
      <c r="G4" s="18">
        <f>Top10_Orig!B48</f>
        <v>236</v>
      </c>
    </row>
    <row r="5" spans="5:9" ht="13" customHeight="1">
      <c r="E5" t="str">
        <f>Top10_Orig!A49</f>
        <v>GB</v>
      </c>
      <c r="F5" s="18" t="s">
        <v>74</v>
      </c>
      <c r="G5" s="18">
        <f>Top10_Orig!B49</f>
        <v>230</v>
      </c>
    </row>
    <row r="6" spans="5:9" ht="13" customHeight="1">
      <c r="E6" t="str">
        <f>Top10_Orig!A50</f>
        <v>RU</v>
      </c>
      <c r="F6" s="18" t="s">
        <v>40</v>
      </c>
      <c r="G6" s="18">
        <f>Top10_Orig!B50</f>
        <v>118</v>
      </c>
    </row>
    <row r="7" spans="5:9" ht="13" customHeight="1">
      <c r="E7" t="str">
        <f>Top10_Orig!A51</f>
        <v>IT</v>
      </c>
      <c r="F7" s="18" t="s">
        <v>38</v>
      </c>
      <c r="G7" s="18">
        <f>Top10_Orig!B51</f>
        <v>58</v>
      </c>
    </row>
    <row r="8" spans="5:9" ht="13" customHeight="1">
      <c r="E8" t="str">
        <f>Top10_Orig!A52</f>
        <v>JP</v>
      </c>
      <c r="F8" s="18" t="s">
        <v>39</v>
      </c>
      <c r="G8" s="18">
        <f>Top10_Orig!B52</f>
        <v>57</v>
      </c>
    </row>
    <row r="9" spans="5:9" ht="13" customHeight="1">
      <c r="E9" t="str">
        <f>Top10_Orig!A53</f>
        <v>AT</v>
      </c>
      <c r="F9" s="18" t="s">
        <v>85</v>
      </c>
      <c r="G9" s="18">
        <f>Top10_Orig!B53</f>
        <v>48</v>
      </c>
    </row>
    <row r="10" spans="5:9" ht="13" customHeight="1">
      <c r="E10" t="str">
        <f>Top10_Orig!A54</f>
        <v>CH</v>
      </c>
      <c r="F10" s="18" t="s">
        <v>115</v>
      </c>
      <c r="G10" s="18">
        <f>Top10_Orig!B54</f>
        <v>32</v>
      </c>
    </row>
    <row r="11" spans="5:9" ht="13" customHeight="1">
      <c r="E11" t="str">
        <f>Top10_Orig!A55</f>
        <v>NL</v>
      </c>
      <c r="F11" s="31" t="s">
        <v>41</v>
      </c>
      <c r="G11" s="20">
        <f>Top10_Orig!B55</f>
        <v>31</v>
      </c>
    </row>
    <row r="12" spans="5:9" ht="5" customHeight="1"/>
    <row r="13" spans="5:9" ht="27" customHeight="1">
      <c r="F13" s="38" t="s">
        <v>77</v>
      </c>
      <c r="G13" s="40"/>
    </row>
    <row r="14" spans="5:9" ht="13" customHeight="1">
      <c r="E14" t="str">
        <f>Top10_Orig!A2</f>
        <v>eng</v>
      </c>
      <c r="F14" s="18" t="s">
        <v>42</v>
      </c>
      <c r="G14" s="24">
        <f>Top10_Orig!B2</f>
        <v>466.25799999999998</v>
      </c>
    </row>
    <row r="15" spans="5:9" ht="13" customHeight="1">
      <c r="E15" t="str">
        <f>Top10_Orig!A3</f>
        <v>deu</v>
      </c>
      <c r="F15" s="18" t="s">
        <v>43</v>
      </c>
      <c r="G15" s="24">
        <f>Top10_Orig!B3</f>
        <v>329.91199999999998</v>
      </c>
    </row>
    <row r="16" spans="5:9" ht="13" customHeight="1">
      <c r="E16" t="str">
        <f>Top10_Orig!A4</f>
        <v>fra</v>
      </c>
      <c r="F16" s="18" t="s">
        <v>44</v>
      </c>
      <c r="G16" s="24">
        <f>Top10_Orig!B4</f>
        <v>255.74299999999999</v>
      </c>
    </row>
    <row r="17" spans="1:7" ht="13" customHeight="1">
      <c r="E17" t="str">
        <f>Top10_Orig!A5</f>
        <v>rus</v>
      </c>
      <c r="F17" s="18" t="s">
        <v>47</v>
      </c>
      <c r="G17" s="24">
        <f>Top10_Orig!B5</f>
        <v>118</v>
      </c>
    </row>
    <row r="18" spans="1:7" ht="13" customHeight="1">
      <c r="E18" t="str">
        <f>Top10_Orig!A6</f>
        <v>spa</v>
      </c>
      <c r="F18" s="18" t="s">
        <v>49</v>
      </c>
      <c r="G18" s="24">
        <f>Top10_Orig!B6</f>
        <v>63.012</v>
      </c>
    </row>
    <row r="19" spans="1:7" ht="13" customHeight="1">
      <c r="E19" t="str">
        <f>Top10_Orig!A7</f>
        <v>ita</v>
      </c>
      <c r="F19" s="18" t="s">
        <v>45</v>
      </c>
      <c r="G19" s="24">
        <f>Top10_Orig!B7</f>
        <v>60.143999999999998</v>
      </c>
    </row>
    <row r="20" spans="1:7" ht="13" customHeight="1">
      <c r="E20" t="str">
        <f>Top10_Orig!A8</f>
        <v>jpn</v>
      </c>
      <c r="F20" s="18" t="s">
        <v>46</v>
      </c>
      <c r="G20" s="24">
        <f>Top10_Orig!B8</f>
        <v>57</v>
      </c>
    </row>
    <row r="21" spans="1:7" ht="13" customHeight="1">
      <c r="E21" t="str">
        <f>Top10_Orig!A9</f>
        <v>nld</v>
      </c>
      <c r="F21" s="18" t="s">
        <v>48</v>
      </c>
      <c r="G21" s="24">
        <f>Top10_Orig!B9</f>
        <v>47.2</v>
      </c>
    </row>
    <row r="22" spans="1:7" ht="13" customHeight="1">
      <c r="E22" t="str">
        <f>Top10_Orig!A10</f>
        <v>ces</v>
      </c>
      <c r="F22" s="18" t="s">
        <v>86</v>
      </c>
      <c r="G22" s="24">
        <f>Top10_Orig!B10</f>
        <v>26.712</v>
      </c>
    </row>
    <row r="23" spans="1:7" ht="13" customHeight="1">
      <c r="E23" t="str">
        <f>Top10_Orig!A11</f>
        <v>zho</v>
      </c>
      <c r="F23" s="19" t="s">
        <v>87</v>
      </c>
      <c r="G23" s="25">
        <f>Top10_Orig!B11</f>
        <v>22.163</v>
      </c>
    </row>
    <row r="24" spans="1:7">
      <c r="B24" s="41" t="s">
        <v>70</v>
      </c>
      <c r="C24" s="42"/>
      <c r="D24" s="26"/>
    </row>
    <row r="25" spans="1:7" ht="13" customHeight="1">
      <c r="A25" t="str">
        <f>Top10_Orig!A13</f>
        <v>eng</v>
      </c>
      <c r="B25" s="33" t="s">
        <v>42</v>
      </c>
      <c r="C25" s="27">
        <f>Top10_Orig!B13</f>
        <v>1</v>
      </c>
      <c r="D25" s="18"/>
    </row>
    <row r="26" spans="1:7" ht="13" customHeight="1">
      <c r="A26" t="str">
        <f>Top10_Orig!A14</f>
        <v>spa</v>
      </c>
      <c r="B26" s="33" t="s">
        <v>49</v>
      </c>
      <c r="C26" s="27">
        <f>Top10_Orig!B14</f>
        <v>0.69345841902274596</v>
      </c>
      <c r="D26" s="18"/>
    </row>
    <row r="27" spans="1:7" ht="13" customHeight="1">
      <c r="A27" t="str">
        <f>Top10_Orig!A15</f>
        <v>por</v>
      </c>
      <c r="B27" s="33" t="s">
        <v>69</v>
      </c>
      <c r="C27" s="27">
        <f>Top10_Orig!B15</f>
        <v>0.570558612190606</v>
      </c>
      <c r="D27" s="18"/>
    </row>
    <row r="28" spans="1:7" ht="13" customHeight="1">
      <c r="A28" t="str">
        <f>Top10_Orig!A16</f>
        <v>fra</v>
      </c>
      <c r="B28" s="33" t="s">
        <v>44</v>
      </c>
      <c r="C28" s="27">
        <f>Top10_Orig!B16</f>
        <v>0.50814412819499999</v>
      </c>
      <c r="D28" s="18"/>
    </row>
    <row r="29" spans="1:7" ht="13" customHeight="1">
      <c r="A29" t="str">
        <f>Top10_Orig!A17</f>
        <v>nld</v>
      </c>
      <c r="B29" s="33" t="s">
        <v>48</v>
      </c>
      <c r="C29" s="27">
        <f>Top10_Orig!B17</f>
        <v>0.47543833215770898</v>
      </c>
      <c r="D29" s="18"/>
    </row>
    <row r="30" spans="1:7" ht="13" customHeight="1">
      <c r="A30" t="str">
        <f>Top10_Orig!A18</f>
        <v>ita</v>
      </c>
      <c r="B30" s="33" t="s">
        <v>45</v>
      </c>
      <c r="C30" s="27">
        <f>Top10_Orig!B18</f>
        <v>0.47336187734823998</v>
      </c>
      <c r="D30" s="18"/>
    </row>
    <row r="31" spans="1:7" ht="13" customHeight="1">
      <c r="A31" t="str">
        <f>Top10_Orig!A19</f>
        <v>ces</v>
      </c>
      <c r="B31" s="34" t="s">
        <v>86</v>
      </c>
      <c r="C31" s="28">
        <f>Top10_Orig!B19</f>
        <v>0.427695513933463</v>
      </c>
      <c r="D31" s="18"/>
    </row>
    <row r="32" spans="1:7" ht="4" customHeight="1">
      <c r="B32" s="21"/>
      <c r="C32" s="22"/>
      <c r="D32" s="22"/>
    </row>
    <row r="33" spans="1:4">
      <c r="B33" s="41" t="s">
        <v>71</v>
      </c>
      <c r="C33" s="42"/>
      <c r="D33" s="26"/>
    </row>
    <row r="34" spans="1:4" ht="13" customHeight="1">
      <c r="A34" t="str">
        <f>Top10_Orig!A24</f>
        <v>eng</v>
      </c>
      <c r="B34" s="18" t="s">
        <v>42</v>
      </c>
      <c r="C34" s="27">
        <f>Top10_Orig!B24</f>
        <v>1</v>
      </c>
      <c r="D34" s="18"/>
    </row>
    <row r="35" spans="1:4" ht="13" customHeight="1">
      <c r="A35" t="str">
        <f>Top10_Orig!A25</f>
        <v>deu</v>
      </c>
      <c r="B35" s="18" t="s">
        <v>43</v>
      </c>
      <c r="C35" s="27">
        <f>Top10_Orig!B25</f>
        <v>0.88185388582830604</v>
      </c>
      <c r="D35" s="18"/>
    </row>
    <row r="36" spans="1:4" ht="13" customHeight="1">
      <c r="A36" t="str">
        <f>Top10_Orig!A26</f>
        <v>fra</v>
      </c>
      <c r="B36" s="18" t="s">
        <v>44</v>
      </c>
      <c r="C36" s="27">
        <f>Top10_Orig!B26</f>
        <v>0.81847217309303</v>
      </c>
      <c r="D36" s="18"/>
    </row>
    <row r="37" spans="1:4" ht="13" customHeight="1">
      <c r="A37" t="str">
        <f>Top10_Orig!A27</f>
        <v>spa</v>
      </c>
      <c r="B37" s="18" t="s">
        <v>49</v>
      </c>
      <c r="C37" s="27">
        <f>Top10_Orig!B27</f>
        <v>0.72286681675426601</v>
      </c>
      <c r="D37" s="18"/>
    </row>
    <row r="38" spans="1:4" ht="13" customHeight="1">
      <c r="A38" t="str">
        <f>Top10_Orig!A28</f>
        <v>jpn</v>
      </c>
      <c r="B38" s="18" t="s">
        <v>46</v>
      </c>
      <c r="C38" s="27">
        <f>Top10_Orig!B28</f>
        <v>0.71678019423930694</v>
      </c>
      <c r="D38" s="18"/>
    </row>
    <row r="39" spans="1:4" ht="13" customHeight="1">
      <c r="A39" t="str">
        <f>Top10_Orig!A29</f>
        <v>ita</v>
      </c>
      <c r="B39" s="18" t="s">
        <v>45</v>
      </c>
      <c r="C39" s="27">
        <f>Top10_Orig!B29</f>
        <v>0.66787741888797902</v>
      </c>
      <c r="D39" s="18"/>
    </row>
    <row r="40" spans="1:4" ht="13" customHeight="1">
      <c r="A40" t="str">
        <f>Top10_Orig!A30</f>
        <v>rus</v>
      </c>
      <c r="B40" s="19" t="s">
        <v>47</v>
      </c>
      <c r="C40" s="28">
        <f>Top10_Orig!B30</f>
        <v>0.64143848111860802</v>
      </c>
      <c r="D40" s="18"/>
    </row>
    <row r="41" spans="1:4" ht="4" customHeight="1"/>
    <row r="42" spans="1:4">
      <c r="B42" s="43" t="s">
        <v>78</v>
      </c>
      <c r="C42" s="44"/>
      <c r="D42" s="26"/>
    </row>
    <row r="43" spans="1:4" ht="13" customHeight="1">
      <c r="A43" t="str">
        <f>Top10_Orig!A35</f>
        <v>eng</v>
      </c>
      <c r="B43" s="18" t="s">
        <v>42</v>
      </c>
      <c r="C43" s="29">
        <f>Top10_Orig!B35</f>
        <v>1</v>
      </c>
      <c r="D43" s="18"/>
    </row>
    <row r="44" spans="1:4" ht="13" customHeight="1">
      <c r="A44" t="str">
        <f>Top10_Orig!A36</f>
        <v>deu</v>
      </c>
      <c r="B44" s="18" t="s">
        <v>43</v>
      </c>
      <c r="C44" s="30">
        <f>Top10_Orig!B36</f>
        <v>0.94857366116124198</v>
      </c>
      <c r="D44" s="18"/>
    </row>
    <row r="45" spans="1:4" ht="13" customHeight="1">
      <c r="A45" t="str">
        <f>Top10_Orig!A37</f>
        <v>fra</v>
      </c>
      <c r="B45" s="18" t="s">
        <v>44</v>
      </c>
      <c r="C45" s="30">
        <f>Top10_Orig!B37</f>
        <v>0.90848577814725495</v>
      </c>
      <c r="D45" s="18"/>
    </row>
    <row r="46" spans="1:4" ht="13" customHeight="1">
      <c r="A46" t="str">
        <f>Top10_Orig!A38</f>
        <v>rus</v>
      </c>
      <c r="B46" s="18" t="s">
        <v>47</v>
      </c>
      <c r="C46" s="30">
        <f>Top10_Orig!B38</f>
        <v>0.85798762905557702</v>
      </c>
      <c r="D46" s="18"/>
    </row>
    <row r="47" spans="1:4" ht="13" customHeight="1">
      <c r="A47" t="str">
        <f>Top10_Orig!A39</f>
        <v>spa</v>
      </c>
      <c r="B47" s="18" t="s">
        <v>49</v>
      </c>
      <c r="C47" s="30">
        <f>Top10_Orig!B39</f>
        <v>0.77715725912947198</v>
      </c>
      <c r="D47" s="18"/>
    </row>
    <row r="48" spans="1:4" ht="13" customHeight="1">
      <c r="A48" t="str">
        <f>Top10_Orig!A40</f>
        <v>ita</v>
      </c>
      <c r="B48" s="18" t="s">
        <v>45</v>
      </c>
      <c r="C48" s="30">
        <f>Top10_Orig!B40</f>
        <v>0.66695179460144205</v>
      </c>
      <c r="D48" s="18"/>
    </row>
    <row r="49" spans="1:4" ht="13" customHeight="1">
      <c r="A49" t="str">
        <f>Top10_Orig!A41</f>
        <v>swe</v>
      </c>
      <c r="B49" s="19" t="s">
        <v>72</v>
      </c>
      <c r="C49" s="28">
        <f>Top10_Orig!B41</f>
        <v>0.57149711004456305</v>
      </c>
      <c r="D49" s="18"/>
    </row>
  </sheetData>
  <mergeCells count="5">
    <mergeCell ref="F1:G1"/>
    <mergeCell ref="F13:G13"/>
    <mergeCell ref="B24:C24"/>
    <mergeCell ref="B33:C33"/>
    <mergeCell ref="B42:C4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7" sqref="A1:B56"/>
    </sheetView>
  </sheetViews>
  <sheetFormatPr baseColWidth="10" defaultRowHeight="15" x14ac:dyDescent="0"/>
  <sheetData>
    <row r="1" spans="1:2">
      <c r="A1" t="s">
        <v>52</v>
      </c>
    </row>
    <row r="2" spans="1:2">
      <c r="A2" t="s">
        <v>53</v>
      </c>
      <c r="B2">
        <v>466.25799999999998</v>
      </c>
    </row>
    <row r="3" spans="1:2">
      <c r="A3" t="s">
        <v>55</v>
      </c>
      <c r="B3">
        <v>329.91199999999998</v>
      </c>
    </row>
    <row r="4" spans="1:2">
      <c r="A4" t="s">
        <v>54</v>
      </c>
      <c r="B4">
        <v>255.74299999999999</v>
      </c>
    </row>
    <row r="5" spans="1:2">
      <c r="A5" t="s">
        <v>58</v>
      </c>
      <c r="B5">
        <v>118</v>
      </c>
    </row>
    <row r="6" spans="1:2">
      <c r="A6" t="s">
        <v>56</v>
      </c>
      <c r="B6">
        <v>63.012</v>
      </c>
    </row>
    <row r="7" spans="1:2">
      <c r="A7" t="s">
        <v>57</v>
      </c>
      <c r="B7">
        <v>60.143999999999998</v>
      </c>
    </row>
    <row r="8" spans="1:2">
      <c r="A8" t="s">
        <v>65</v>
      </c>
      <c r="B8">
        <v>57</v>
      </c>
    </row>
    <row r="9" spans="1:2">
      <c r="A9" t="s">
        <v>60</v>
      </c>
      <c r="B9">
        <v>47.2</v>
      </c>
    </row>
    <row r="10" spans="1:2">
      <c r="A10" t="s">
        <v>63</v>
      </c>
      <c r="B10">
        <v>26.712</v>
      </c>
    </row>
    <row r="11" spans="1:2">
      <c r="A11" t="s">
        <v>82</v>
      </c>
      <c r="B11">
        <v>22.163</v>
      </c>
    </row>
    <row r="12" spans="1:2">
      <c r="A12" t="s">
        <v>62</v>
      </c>
    </row>
    <row r="13" spans="1:2">
      <c r="A13" t="s">
        <v>53</v>
      </c>
      <c r="B13">
        <v>1</v>
      </c>
    </row>
    <row r="14" spans="1:2">
      <c r="A14" t="s">
        <v>56</v>
      </c>
      <c r="B14">
        <v>0.69345841902274596</v>
      </c>
    </row>
    <row r="15" spans="1:2">
      <c r="A15" t="s">
        <v>59</v>
      </c>
      <c r="B15">
        <v>0.570558612190606</v>
      </c>
    </row>
    <row r="16" spans="1:2">
      <c r="A16" t="s">
        <v>54</v>
      </c>
      <c r="B16">
        <v>0.50814412819499999</v>
      </c>
    </row>
    <row r="17" spans="1:2">
      <c r="A17" t="s">
        <v>60</v>
      </c>
      <c r="B17">
        <v>0.47543833215770898</v>
      </c>
    </row>
    <row r="18" spans="1:2">
      <c r="A18" t="s">
        <v>57</v>
      </c>
      <c r="B18">
        <v>0.47336187734823998</v>
      </c>
    </row>
    <row r="19" spans="1:2">
      <c r="A19" t="s">
        <v>63</v>
      </c>
      <c r="B19">
        <v>0.427695513933463</v>
      </c>
    </row>
    <row r="20" spans="1:2">
      <c r="A20" t="s">
        <v>55</v>
      </c>
      <c r="B20">
        <v>0.34579525040576597</v>
      </c>
    </row>
    <row r="21" spans="1:2">
      <c r="A21" t="s">
        <v>83</v>
      </c>
      <c r="B21">
        <v>0.317458179984351</v>
      </c>
    </row>
    <row r="22" spans="1:2">
      <c r="A22" t="s">
        <v>84</v>
      </c>
      <c r="B22">
        <v>0.31001119146841699</v>
      </c>
    </row>
    <row r="23" spans="1:2">
      <c r="A23" t="s">
        <v>64</v>
      </c>
    </row>
    <row r="24" spans="1:2">
      <c r="A24" t="s">
        <v>53</v>
      </c>
      <c r="B24">
        <v>1</v>
      </c>
    </row>
    <row r="25" spans="1:2">
      <c r="A25" t="s">
        <v>55</v>
      </c>
      <c r="B25">
        <v>0.88185388582830604</v>
      </c>
    </row>
    <row r="26" spans="1:2">
      <c r="A26" t="s">
        <v>54</v>
      </c>
      <c r="B26">
        <v>0.81847217309303</v>
      </c>
    </row>
    <row r="27" spans="1:2">
      <c r="A27" t="s">
        <v>56</v>
      </c>
      <c r="B27">
        <v>0.72286681675426601</v>
      </c>
    </row>
    <row r="28" spans="1:2">
      <c r="A28" t="s">
        <v>65</v>
      </c>
      <c r="B28">
        <v>0.71678019423930694</v>
      </c>
    </row>
    <row r="29" spans="1:2">
      <c r="A29" t="s">
        <v>57</v>
      </c>
      <c r="B29">
        <v>0.66787741888797902</v>
      </c>
    </row>
    <row r="30" spans="1:2">
      <c r="A30" t="s">
        <v>58</v>
      </c>
      <c r="B30">
        <v>0.64143848111860802</v>
      </c>
    </row>
    <row r="31" spans="1:2">
      <c r="A31" t="s">
        <v>66</v>
      </c>
      <c r="B31">
        <v>0.63798070871828205</v>
      </c>
    </row>
    <row r="32" spans="1:2">
      <c r="A32" t="s">
        <v>60</v>
      </c>
      <c r="B32">
        <v>0.58223225610346196</v>
      </c>
    </row>
    <row r="33" spans="1:2">
      <c r="A33" t="s">
        <v>61</v>
      </c>
      <c r="B33">
        <v>0.52121098269233701</v>
      </c>
    </row>
    <row r="34" spans="1:2">
      <c r="A34" t="s">
        <v>67</v>
      </c>
    </row>
    <row r="35" spans="1:2">
      <c r="A35" t="s">
        <v>53</v>
      </c>
      <c r="B35">
        <v>1</v>
      </c>
    </row>
    <row r="36" spans="1:2">
      <c r="A36" t="s">
        <v>55</v>
      </c>
      <c r="B36">
        <v>0.94857366116124198</v>
      </c>
    </row>
    <row r="37" spans="1:2">
      <c r="A37" t="s">
        <v>54</v>
      </c>
      <c r="B37">
        <v>0.90848577814725495</v>
      </c>
    </row>
    <row r="38" spans="1:2">
      <c r="A38" t="s">
        <v>58</v>
      </c>
      <c r="B38">
        <v>0.85798762905557702</v>
      </c>
    </row>
    <row r="39" spans="1:2">
      <c r="A39" t="s">
        <v>56</v>
      </c>
      <c r="B39">
        <v>0.77715725912947198</v>
      </c>
    </row>
    <row r="40" spans="1:2">
      <c r="A40" t="s">
        <v>57</v>
      </c>
      <c r="B40">
        <v>0.66695179460144205</v>
      </c>
    </row>
    <row r="41" spans="1:2">
      <c r="A41" t="s">
        <v>66</v>
      </c>
      <c r="B41">
        <v>0.57149711004456305</v>
      </c>
    </row>
    <row r="42" spans="1:2">
      <c r="A42" t="s">
        <v>61</v>
      </c>
      <c r="B42">
        <v>0.54718586642552502</v>
      </c>
    </row>
    <row r="43" spans="1:2">
      <c r="A43" t="s">
        <v>60</v>
      </c>
      <c r="B43">
        <v>0.54048589901347199</v>
      </c>
    </row>
    <row r="44" spans="1:2">
      <c r="A44" t="s">
        <v>68</v>
      </c>
      <c r="B44">
        <v>0.50265158426519296</v>
      </c>
    </row>
    <row r="45" spans="1:2">
      <c r="A45" t="s">
        <v>102</v>
      </c>
      <c r="B45" t="s">
        <v>103</v>
      </c>
    </row>
    <row r="46" spans="1:2">
      <c r="A46" t="s">
        <v>104</v>
      </c>
      <c r="B46">
        <v>272</v>
      </c>
    </row>
    <row r="47" spans="1:2">
      <c r="A47" t="s">
        <v>105</v>
      </c>
      <c r="B47">
        <v>267</v>
      </c>
    </row>
    <row r="48" spans="1:2">
      <c r="A48" t="s">
        <v>106</v>
      </c>
      <c r="B48">
        <v>236</v>
      </c>
    </row>
    <row r="49" spans="1:2">
      <c r="A49" t="s">
        <v>107</v>
      </c>
      <c r="B49">
        <v>230</v>
      </c>
    </row>
    <row r="50" spans="1:2">
      <c r="A50" t="s">
        <v>108</v>
      </c>
      <c r="B50">
        <v>118</v>
      </c>
    </row>
    <row r="51" spans="1:2">
      <c r="A51" t="s">
        <v>109</v>
      </c>
      <c r="B51">
        <v>58</v>
      </c>
    </row>
    <row r="52" spans="1:2">
      <c r="A52" t="s">
        <v>110</v>
      </c>
      <c r="B52">
        <v>57</v>
      </c>
    </row>
    <row r="53" spans="1:2">
      <c r="A53" t="s">
        <v>111</v>
      </c>
      <c r="B53">
        <v>48</v>
      </c>
    </row>
    <row r="54" spans="1:2">
      <c r="A54" t="s">
        <v>112</v>
      </c>
      <c r="B54">
        <v>32</v>
      </c>
    </row>
    <row r="55" spans="1:2">
      <c r="A55" t="s">
        <v>113</v>
      </c>
      <c r="B55">
        <v>31</v>
      </c>
    </row>
    <row r="56" spans="1:2">
      <c r="A56" t="s">
        <v>114</v>
      </c>
      <c r="B56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Murray_Format</vt:lpstr>
      <vt:lpstr>Wiki_Format</vt:lpstr>
      <vt:lpstr>Regression_Orig</vt:lpstr>
      <vt:lpstr>Top7_Format</vt:lpstr>
      <vt:lpstr>Top10_Orig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2012-12-27T15:56:21Z</dcterms:created>
  <dcterms:modified xsi:type="dcterms:W3CDTF">2013-10-20T17:13:59Z</dcterms:modified>
</cp:coreProperties>
</file>