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800" yWindow="0" windowWidth="12800" windowHeight="14320" tabRatio="500" firstSheet="2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<sst xmlns="http://schemas.openxmlformats.org/spreadsheetml/2006/main" count="189" uniqueCount="119">
  <si>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</si>
  <si>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</si>
  <si>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</si>
  <si>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</si>
  <si>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</si>
  <si>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</si>
  <si>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</si>
  <si>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</si>
  <si>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</si>
  <si>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</si>
  <si>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</si>
  <si>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</si>
  <si>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</si>
  <si>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</si>
  <si>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</si>
  <si>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</si>
  <si>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</si>
  <si>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</si>
  <si>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</si>
  <si>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</si>
  <si>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</si>
  <si>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</si>
  <si>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</si>
  <si>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</si>
  <si>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</si>
  <si>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</si>
  <si>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</si>
  <si>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</si>
  <si>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</si>
  <si>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</si>
  <si>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</si>
  <si>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</si>
  <si>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</si>
  <si>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</si>
  <si>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</si>
  <si>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</si>
  <si>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</si>
  <si>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</si>
  <si>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</si>
  <si>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</si>
  <si>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</si>
  <si>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</si>
  <si>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</si>
  <si>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</si>
  <si>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</si>
  <si>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</si>
  <si>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</si>
  <si>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</si>
  <si>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</si>
  <si>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</si>
  <si>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</si>
  <si>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</si>
  <si>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</si>
  <si>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</si>
  <si>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</si>
  <si>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</si>
  <si>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</si>
  <si>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</si>
  <si>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</si>
  <si>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</si>
  <si>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</si>
  <si>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</si>
  <si>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</si>
  <si>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</si>
  <si>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</si>
  <si>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</si>
  <si>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</si>
  <si>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</si>
  <si>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</si>
  <si>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</si>
  <si>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</si>
  <si>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</si>
  <si>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</si>
  <si>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</si>
  <si>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</si>
  <si>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</si>
  <si>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</si>
  <si>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</si>
  <si>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</si>
  <si>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</si>
  <si>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</si>
  <si>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</si>
  <si>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</si>
  <si>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</si>
  <si>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</si>
  <si>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Austria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</si>
  <si>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</si>
  <si>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</si>
  <si>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</si>
  <si>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</si>
  <si>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</si>
  <si>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</si>
  <si>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</si>
  <si>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</si>
  <si>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</si>
  <si>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</si>
  <si>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</si>
  <si>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</si>
  <si>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</si>
  <si>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</si>
  <si>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</si>
  <si>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</si>
  <si>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Number of illustrious people born 1800-1950 per language,
based on having biographies in at least 26 Wikiepdia language editions</t>
  </si>
  <si>
    <t>-5.547***</t>
  </si>
  <si>
    <t>1.158***</t>
  </si>
  <si>
    <t>0.922***</t>
  </si>
  <si>
    <t>0.727***</t>
  </si>
  <si>
    <t>-5.563***</t>
  </si>
  <si>
    <t>0.718***</t>
  </si>
  <si>
    <t>0.721***</t>
  </si>
  <si>
    <t>0.253*</t>
  </si>
  <si>
    <t>0.383***</t>
  </si>
  <si>
    <t>1.399***</t>
  </si>
  <si>
    <t>1.403***</t>
  </si>
  <si>
    <t>1.533***</t>
  </si>
  <si>
    <t>2.054***</t>
  </si>
  <si>
    <t>1.592***</t>
  </si>
  <si>
    <t>2.123***</t>
  </si>
  <si>
    <t>1.631***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</si>
</sst>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9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8" sqref="D18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0.718***</v>
      </c>
      <c r="C6" s="23"/>
      <c r="D6" s="23"/>
      <c r="E6" s="23"/>
      <c r="F6" s="23" t="str">
        <f>Regression_Orig!F4</f>
        <v>0.721***</v>
      </c>
      <c r="G6" s="23" t="str">
        <f>Regression_Orig!G4</f>
        <v>0.253*</v>
      </c>
      <c r="H6" s="23" t="str">
        <f>Regression_Orig!H4</f>
        <v>0.383***</v>
      </c>
    </row>
    <row r="7" spans="1:8">
      <c r="A7" s="2" t="s">
        <v>0</v>
      </c>
      <c r="B7" s="6">
        <f>Regression_Orig!B5</f>
        <v>-8.3000000000000004E-2</v>
      </c>
      <c r="C7" s="6"/>
      <c r="D7" s="6"/>
      <c r="E7" s="6"/>
      <c r="F7" s="6">
        <f>Regression_Orig!F5</f>
        <v>-0.112</v>
      </c>
      <c r="G7" s="6">
        <f>Regression_Orig!G5</f>
        <v>-0.109</v>
      </c>
      <c r="H7" s="6">
        <f>Regression_Orig!H5</f>
        <v>-6.9000000000000006E-2</v>
      </c>
    </row>
    <row r="8" spans="1:8" ht="17">
      <c r="A8" s="2" t="s">
        <v>35</v>
      </c>
      <c r="B8" s="23" t="str">
        <f>Regression_Orig!B6</f>
        <v>1.399***</v>
      </c>
      <c r="C8" s="23"/>
      <c r="D8" s="23"/>
      <c r="E8" s="23"/>
      <c r="F8" s="23" t="str">
        <f>Regression_Orig!F6</f>
        <v>1.403***</v>
      </c>
      <c r="G8" s="23">
        <f>Regression_Orig!G6</f>
        <v>0.26300000000000001</v>
      </c>
      <c r="H8" s="23">
        <f>Regression_Orig!H6</f>
        <v>0.29899999999999999</v>
      </c>
    </row>
    <row r="9" spans="1:8">
      <c r="A9" s="2" t="s">
        <v>0</v>
      </c>
      <c r="B9" s="6">
        <f>Regression_Orig!B7</f>
        <v>-0.20899999999999999</v>
      </c>
      <c r="C9" s="6"/>
      <c r="D9" s="6"/>
      <c r="E9" s="6"/>
      <c r="F9" s="6">
        <f>Regression_Orig!F7</f>
        <v>-0.24199999999999999</v>
      </c>
      <c r="G9" s="6">
        <f>Regression_Orig!G7</f>
        <v>-0.26900000000000002</v>
      </c>
      <c r="H9" s="6">
        <f>Regression_Orig!H7</f>
        <v>-0.19900000000000001</v>
      </c>
    </row>
    <row r="10" spans="1:8">
      <c r="A10" s="2" t="s">
        <v>33</v>
      </c>
      <c r="B10" s="23"/>
      <c r="C10" s="23" t="str">
        <f>Regression_Orig!C8</f>
        <v>1.533***</v>
      </c>
      <c r="D10" s="23"/>
      <c r="E10" s="23"/>
      <c r="F10" s="23">
        <f>Regression_Orig!F8</f>
        <v>-1.0999999999999999E-2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-0.38500000000000001</v>
      </c>
      <c r="D11" s="6"/>
      <c r="E11" s="6"/>
      <c r="F11" s="6">
        <f>Regression_Orig!F9</f>
        <v>-0.34499999999999997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2.054***</v>
      </c>
      <c r="E12" s="23"/>
      <c r="F12" s="23"/>
      <c r="G12" s="23" t="str">
        <f>Regression_Orig!G10</f>
        <v>1.592***</v>
      </c>
      <c r="H12" s="23"/>
    </row>
    <row r="13" spans="1:8">
      <c r="A13" s="2" t="s">
        <v>0</v>
      </c>
      <c r="B13" s="6"/>
      <c r="C13" s="6"/>
      <c r="D13" s="6">
        <f>Regression_Orig!D11</f>
        <v>-0.17100000000000001</v>
      </c>
      <c r="E13" s="6"/>
      <c r="F13" s="6"/>
      <c r="G13" s="6">
        <f>Regression_Orig!G11</f>
        <v>-0.30499999999999999</v>
      </c>
      <c r="H13" s="6"/>
    </row>
    <row r="14" spans="1:8">
      <c r="A14" s="2" t="s">
        <v>81</v>
      </c>
      <c r="B14" s="23"/>
      <c r="C14" s="23"/>
      <c r="D14" s="23"/>
      <c r="E14" s="23" t="str">
        <f>Regression_Orig!E12</f>
        <v>2.123***</v>
      </c>
      <c r="F14" s="23"/>
      <c r="G14" s="23"/>
      <c r="H14" s="23" t="str">
        <f>Regression_Orig!H12</f>
        <v>1.631***</v>
      </c>
    </row>
    <row r="15" spans="1:8">
      <c r="A15" s="7"/>
      <c r="B15" s="6"/>
      <c r="C15" s="6"/>
      <c r="D15" s="6"/>
      <c r="E15" s="6">
        <f>Regression_Orig!E13</f>
        <v>-0.20799999999999999</v>
      </c>
      <c r="F15" s="6"/>
      <c r="G15" s="6"/>
      <c r="H15" s="6">
        <f>Regression_Orig!H13</f>
        <v>-0.222</v>
      </c>
    </row>
    <row r="16" spans="1:8">
      <c r="A16" s="4" t="s">
        <v>11</v>
      </c>
      <c r="B16" s="23" t="str">
        <f>Regression_Orig!B2</f>
        <v>-5.547***</v>
      </c>
      <c r="C16" s="23" t="str">
        <f>Regression_Orig!C2</f>
        <v>1.158***</v>
      </c>
      <c r="D16" s="23" t="str">
        <f>Regression_Orig!D2</f>
        <v>0.922***</v>
      </c>
      <c r="E16" s="23" t="str">
        <f>Regression_Orig!E2</f>
        <v>0.727***</v>
      </c>
      <c r="F16" s="23" t="str">
        <f>Regression_Orig!F2</f>
        <v>-5.563***</v>
      </c>
      <c r="G16" s="23">
        <f>Regression_Orig!G2</f>
        <v>-0.46300000000000002</v>
      </c>
      <c r="H16" s="23">
        <f>Regression_Orig!H2</f>
        <v>-0.97399999999999998</v>
      </c>
    </row>
    <row r="17" spans="1:8">
      <c r="A17" s="8"/>
      <c r="B17" s="5">
        <f>Regression_Orig!B3</f>
        <v>-0.95699999999999996</v>
      </c>
      <c r="C17" s="5">
        <f>Regression_Orig!C3</f>
        <v>-0.13100000000000001</v>
      </c>
      <c r="D17" s="5">
        <f>Regression_Orig!D3</f>
        <v>-7.0000000000000007E-2</v>
      </c>
      <c r="E17" s="5">
        <f>Regression_Orig!E3</f>
        <v>-9.6000000000000002E-2</v>
      </c>
      <c r="F17" s="5">
        <f>Regression_Orig!F3</f>
        <v>-1.1040000000000001</v>
      </c>
      <c r="G17" s="5">
        <f>Regression_Orig!G3</f>
        <v>-1.214</v>
      </c>
      <c r="H17" s="5">
        <f>Regression_Orig!H3</f>
        <v>-0.86599999999999999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0.70799999999999996</v>
      </c>
      <c r="C20" s="3">
        <f>Regression_Orig!C15</f>
        <v>0.30499999999999999</v>
      </c>
      <c r="D20" s="3">
        <f>Regression_Orig!D15</f>
        <v>0.8</v>
      </c>
      <c r="E20" s="3">
        <f>Regression_Orig!E15</f>
        <v>0.74399999999999999</v>
      </c>
      <c r="F20" s="3">
        <f>Regression_Orig!F15</f>
        <v>0.70799999999999996</v>
      </c>
      <c r="G20" s="3">
        <f>Regression_Orig!G15</f>
        <v>0.83799999999999997</v>
      </c>
      <c r="H20" s="3">
        <f>Regression_Orig!H15</f>
        <v>0.88700000000000001</v>
      </c>
    </row>
    <row r="21" spans="1:8">
      <c r="A21" s="15" t="s">
        <v>27</v>
      </c>
      <c r="B21" s="16">
        <f>Regression_Orig!B16</f>
        <v>0.69099999999999995</v>
      </c>
      <c r="C21" s="16">
        <f>Regression_Orig!C16</f>
        <v>0.28599999999999998</v>
      </c>
      <c r="D21" s="16">
        <f>Regression_Orig!D16</f>
        <v>0.79500000000000004</v>
      </c>
      <c r="E21" s="16">
        <f>Regression_Orig!E16</f>
        <v>0.73699999999999999</v>
      </c>
      <c r="F21" s="16">
        <f>Regression_Orig!F16</f>
        <v>0.68200000000000005</v>
      </c>
      <c r="G21" s="16">
        <f>Regression_Orig!G16</f>
        <v>0.82299999999999995</v>
      </c>
      <c r="H21" s="16">
        <f>Regression_Orig!H16</f>
        <v>0.877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6" sqref="B6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101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102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0.718***</v>
      </c>
      <c r="C6" s="23"/>
      <c r="D6" s="23"/>
      <c r="E6" s="23"/>
      <c r="F6" s="23" t="str">
        <f>Regression_Orig!F4</f>
        <v>0.721***</v>
      </c>
      <c r="G6" s="23" t="str">
        <f>Regression_Orig!G4</f>
        <v>0.253*</v>
      </c>
      <c r="H6" s="23" t="str">
        <f>Regression_Orig!H4</f>
        <v>0.383***</v>
      </c>
    </row>
    <row r="7" spans="1:8">
      <c r="A7" s="2" t="s">
        <v>0</v>
      </c>
      <c r="B7" s="6">
        <f>Regression_Orig!B5</f>
        <v>-8.3000000000000004E-2</v>
      </c>
      <c r="C7" s="6"/>
      <c r="D7" s="6"/>
      <c r="E7" s="6"/>
      <c r="F7" s="6">
        <f>Regression_Orig!F5</f>
        <v>-0.112</v>
      </c>
      <c r="G7" s="6">
        <f>Regression_Orig!G5</f>
        <v>-0.109</v>
      </c>
      <c r="H7" s="6">
        <f>Regression_Orig!H5</f>
        <v>-6.9000000000000006E-2</v>
      </c>
    </row>
    <row r="8" spans="1:8" ht="17">
      <c r="A8" s="2" t="s">
        <v>35</v>
      </c>
      <c r="B8" s="23" t="str">
        <f>Regression_Orig!B6</f>
        <v>1.399***</v>
      </c>
      <c r="C8" s="23"/>
      <c r="D8" s="23"/>
      <c r="E8" s="23"/>
      <c r="F8" s="23" t="str">
        <f>Regression_Orig!F6</f>
        <v>1.403***</v>
      </c>
      <c r="G8" s="23">
        <f>Regression_Orig!G6</f>
        <v>0.26300000000000001</v>
      </c>
      <c r="H8" s="23">
        <f>Regression_Orig!H6</f>
        <v>0.29899999999999999</v>
      </c>
    </row>
    <row r="9" spans="1:8">
      <c r="A9" s="2" t="s">
        <v>0</v>
      </c>
      <c r="B9" s="6">
        <f>Regression_Orig!B7</f>
        <v>-0.20899999999999999</v>
      </c>
      <c r="C9" s="6"/>
      <c r="D9" s="6"/>
      <c r="E9" s="6"/>
      <c r="F9" s="6">
        <f>Regression_Orig!F7</f>
        <v>-0.24199999999999999</v>
      </c>
      <c r="G9" s="6">
        <f>Regression_Orig!G7</f>
        <v>-0.26900000000000002</v>
      </c>
      <c r="H9" s="6">
        <f>Regression_Orig!H7</f>
        <v>-0.19900000000000001</v>
      </c>
    </row>
    <row r="10" spans="1:8">
      <c r="A10" s="2" t="s">
        <v>33</v>
      </c>
      <c r="B10" s="23"/>
      <c r="C10" s="23" t="str">
        <f>Regression_Orig!C8</f>
        <v>1.533***</v>
      </c>
      <c r="D10" s="23"/>
      <c r="E10" s="23"/>
      <c r="F10" s="23">
        <f>Regression_Orig!F8</f>
        <v>-1.0999999999999999E-2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-0.38500000000000001</v>
      </c>
      <c r="D11" s="6"/>
      <c r="E11" s="6"/>
      <c r="F11" s="6">
        <f>Regression_Orig!F9</f>
        <v>-0.34499999999999997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2.054***</v>
      </c>
      <c r="E12" s="23"/>
      <c r="F12" s="23"/>
      <c r="G12" s="23" t="str">
        <f>Regression_Orig!G10</f>
        <v>1.592***</v>
      </c>
      <c r="H12" s="23"/>
    </row>
    <row r="13" spans="1:8">
      <c r="A13" s="2" t="s">
        <v>0</v>
      </c>
      <c r="B13" s="6"/>
      <c r="C13" s="6"/>
      <c r="D13" s="6">
        <f>Regression_Orig!D11</f>
        <v>-0.17100000000000001</v>
      </c>
      <c r="E13" s="6"/>
      <c r="F13" s="6"/>
      <c r="G13" s="6">
        <f>Regression_Orig!G11</f>
        <v>-0.30499999999999999</v>
      </c>
      <c r="H13" s="6"/>
    </row>
    <row r="14" spans="1:8">
      <c r="A14" s="2" t="s">
        <v>81</v>
      </c>
      <c r="B14" s="23"/>
      <c r="C14" s="23"/>
      <c r="D14" s="23"/>
      <c r="E14" s="23" t="str">
        <f>Regression_Orig!E12</f>
        <v>2.123***</v>
      </c>
      <c r="F14" s="23"/>
      <c r="G14" s="23"/>
      <c r="H14" s="23" t="str">
        <f>Regression_Orig!H12</f>
        <v>1.631***</v>
      </c>
    </row>
    <row r="15" spans="1:8">
      <c r="A15" s="7"/>
      <c r="B15" s="6"/>
      <c r="C15" s="6"/>
      <c r="D15" s="6"/>
      <c r="E15" s="6">
        <f>Regression_Orig!E13</f>
        <v>-0.20799999999999999</v>
      </c>
      <c r="F15" s="6"/>
      <c r="G15" s="6"/>
      <c r="H15" s="6">
        <f>Regression_Orig!H13</f>
        <v>-0.222</v>
      </c>
    </row>
    <row r="16" spans="1:8">
      <c r="A16" s="4" t="s">
        <v>11</v>
      </c>
      <c r="B16" s="23" t="str">
        <f>Regression_Orig!B2</f>
        <v>-5.547***</v>
      </c>
      <c r="C16" s="23" t="str">
        <f>Regression_Orig!C2</f>
        <v>1.158***</v>
      </c>
      <c r="D16" s="23" t="str">
        <f>Regression_Orig!D2</f>
        <v>0.922***</v>
      </c>
      <c r="E16" s="23" t="str">
        <f>Regression_Orig!E2</f>
        <v>0.727***</v>
      </c>
      <c r="F16" s="23" t="str">
        <f>Regression_Orig!F2</f>
        <v>-5.563***</v>
      </c>
      <c r="G16" s="23">
        <f>Regression_Orig!G2</f>
        <v>-0.46300000000000002</v>
      </c>
      <c r="H16" s="23">
        <f>Regression_Orig!H2</f>
        <v>-0.97399999999999998</v>
      </c>
    </row>
    <row r="17" spans="1:8">
      <c r="A17" s="8"/>
      <c r="B17" s="5">
        <f>Regression_Orig!B3</f>
        <v>-0.95699999999999996</v>
      </c>
      <c r="C17" s="5">
        <f>Regression_Orig!C3</f>
        <v>-0.13100000000000001</v>
      </c>
      <c r="D17" s="5">
        <f>Regression_Orig!D3</f>
        <v>-7.0000000000000007E-2</v>
      </c>
      <c r="E17" s="5">
        <f>Regression_Orig!E3</f>
        <v>-9.6000000000000002E-2</v>
      </c>
      <c r="F17" s="5">
        <f>Regression_Orig!F3</f>
        <v>-1.1040000000000001</v>
      </c>
      <c r="G17" s="5">
        <f>Regression_Orig!G3</f>
        <v>-1.214</v>
      </c>
      <c r="H17" s="5">
        <f>Regression_Orig!H3</f>
        <v>-0.86599999999999999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0.70799999999999996</v>
      </c>
      <c r="C20" s="3">
        <f>Regression_Orig!C15</f>
        <v>0.30499999999999999</v>
      </c>
      <c r="D20" s="3">
        <f>Regression_Orig!D15</f>
        <v>0.8</v>
      </c>
      <c r="E20" s="3">
        <f>Regression_Orig!E15</f>
        <v>0.74399999999999999</v>
      </c>
      <c r="F20" s="3">
        <f>Regression_Orig!F15</f>
        <v>0.70799999999999996</v>
      </c>
      <c r="G20" s="3">
        <f>Regression_Orig!G15</f>
        <v>0.83799999999999997</v>
      </c>
      <c r="H20" s="3">
        <f>Regression_Orig!H15</f>
        <v>0.88700000000000001</v>
      </c>
    </row>
    <row r="21" spans="1:8">
      <c r="A21" s="15" t="s">
        <v>27</v>
      </c>
      <c r="B21" s="16">
        <f>Regression_Orig!B16</f>
        <v>0.69099999999999995</v>
      </c>
      <c r="C21" s="16">
        <f>Regression_Orig!C16</f>
        <v>0.28599999999999998</v>
      </c>
      <c r="D21" s="16">
        <f>Regression_Orig!D16</f>
        <v>0.79500000000000004</v>
      </c>
      <c r="E21" s="16">
        <f>Regression_Orig!E16</f>
        <v>0.73699999999999999</v>
      </c>
      <c r="F21" s="16">
        <f>Regression_Orig!F16</f>
        <v>0.68200000000000005</v>
      </c>
      <c r="G21" s="16">
        <f>Regression_Orig!G16</f>
        <v>0.82299999999999995</v>
      </c>
      <c r="H21" s="16">
        <f>Regression_Orig!H16</f>
        <v>0.877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2" sqref="A1:H19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103</v>
      </c>
      <c r="C2" s="10" t="s">
        <v>104</v>
      </c>
      <c r="D2" s="10" t="s">
        <v>105</v>
      </c>
      <c r="E2" t="s">
        <v>106</v>
      </c>
      <c r="F2" t="s">
        <v>107</v>
      </c>
      <c r="G2">
        <v>-0.46300000000000002</v>
      </c>
      <c r="H2">
        <v>-0.97399999999999998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-0.95699999999999996</v>
      </c>
      <c r="C3" s="10">
        <v>-0.13100000000000001</v>
      </c>
      <c r="D3" s="10">
        <v>-7.0000000000000007E-2</v>
      </c>
      <c r="E3">
        <v>-9.6000000000000002E-2</v>
      </c>
      <c r="F3">
        <v>-1.1040000000000001</v>
      </c>
      <c r="G3">
        <v>-1.214</v>
      </c>
      <c r="H3">
        <v>-0.86599999999999999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108</v>
      </c>
      <c r="C4" s="10"/>
      <c r="D4" s="10"/>
      <c r="F4" t="s">
        <v>109</v>
      </c>
      <c r="G4" t="s">
        <v>110</v>
      </c>
      <c r="H4" t="s">
        <v>111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-8.3000000000000004E-2</v>
      </c>
      <c r="C5" s="10"/>
      <c r="D5" s="10"/>
      <c r="F5">
        <v>-0.112</v>
      </c>
      <c r="G5">
        <v>-0.109</v>
      </c>
      <c r="H5">
        <v>-6.9000000000000006E-2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112</v>
      </c>
      <c r="C6" s="10"/>
      <c r="D6" s="10"/>
      <c r="F6" t="s">
        <v>113</v>
      </c>
      <c r="G6">
        <v>0.26300000000000001</v>
      </c>
      <c r="H6">
        <v>0.29899999999999999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-0.20899999999999999</v>
      </c>
      <c r="C7" s="10"/>
      <c r="D7" s="10"/>
      <c r="F7">
        <v>-0.24199999999999999</v>
      </c>
      <c r="G7">
        <v>-0.26900000000000002</v>
      </c>
      <c r="H7">
        <v>-0.19900000000000001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114</v>
      </c>
      <c r="D8" s="10"/>
      <c r="F8">
        <v>-1.0999999999999999E-2</v>
      </c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-0.38500000000000001</v>
      </c>
      <c r="D9" s="10"/>
      <c r="F9">
        <v>-0.34499999999999997</v>
      </c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115</v>
      </c>
      <c r="G10" t="s">
        <v>116</v>
      </c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-0.17100000000000001</v>
      </c>
      <c r="G11">
        <v>-0.30499999999999999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117</v>
      </c>
      <c r="H12" t="s">
        <v>118</v>
      </c>
      <c r="I12" s="10"/>
      <c r="J12" s="10"/>
      <c r="K12" s="10"/>
      <c r="L12" s="10"/>
      <c r="M12" s="10"/>
      <c r="N12" s="10"/>
      <c r="O12" s="10"/>
    </row>
    <row r="13" spans="1:15">
      <c r="E13">
        <v>-0.20799999999999999</v>
      </c>
      <c r="H13">
        <v>-0.222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0.35499999999999998</v>
      </c>
      <c r="C14">
        <v>0.53900000000000003</v>
      </c>
      <c r="D14">
        <v>0.28899999999999998</v>
      </c>
      <c r="E14">
        <v>0.32700000000000001</v>
      </c>
      <c r="F14">
        <v>0.36</v>
      </c>
      <c r="G14">
        <v>0.26800000000000002</v>
      </c>
      <c r="H14">
        <v>0.223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0.70799999999999996</v>
      </c>
      <c r="C15">
        <v>0.30499999999999999</v>
      </c>
      <c r="D15">
        <v>0.8</v>
      </c>
      <c r="E15">
        <v>0.74399999999999999</v>
      </c>
      <c r="F15">
        <v>0.70799999999999996</v>
      </c>
      <c r="G15">
        <v>0.83799999999999997</v>
      </c>
      <c r="H15">
        <v>0.88700000000000001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0.69099999999999995</v>
      </c>
      <c r="C16">
        <v>0.28599999999999998</v>
      </c>
      <c r="D16">
        <v>0.79500000000000004</v>
      </c>
      <c r="E16">
        <v>0.73699999999999999</v>
      </c>
      <c r="F16">
        <v>0.68200000000000005</v>
      </c>
      <c r="G16">
        <v>0.82299999999999995</v>
      </c>
      <c r="H16">
        <v>0.877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42.393000000000001</v>
      </c>
      <c r="C17">
        <v>15.829000000000001</v>
      </c>
      <c r="D17">
        <v>144.292</v>
      </c>
      <c r="E17">
        <v>104.636</v>
      </c>
      <c r="F17">
        <v>27.456</v>
      </c>
      <c r="G17">
        <v>58.521999999999998</v>
      </c>
      <c r="H17">
        <v>89.263000000000005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E29" sqref="E29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78</v>
      </c>
      <c r="G1" s="39"/>
    </row>
    <row r="2" spans="5:9" ht="13" customHeight="1">
      <c r="E2" t="str">
        <f>Top10_Orig!A46</f>
        <v>US</v>
      </c>
      <c r="F2" s="18" t="s">
        <v>74</v>
      </c>
      <c r="G2" s="18">
        <f>Top10_Orig!B46</f>
        <v>1221</v>
      </c>
      <c r="I2" s="32" t="s">
        <v>77</v>
      </c>
    </row>
    <row r="3" spans="5:9" ht="13" customHeight="1">
      <c r="E3" t="str">
        <f>Top10_Orig!A47</f>
        <v>GB</v>
      </c>
      <c r="F3" s="18" t="s">
        <v>75</v>
      </c>
      <c r="G3" s="18">
        <f>Top10_Orig!B47</f>
        <v>508</v>
      </c>
    </row>
    <row r="4" spans="5:9" ht="13" customHeight="1">
      <c r="E4" t="str">
        <f>Top10_Orig!A48</f>
        <v>DE</v>
      </c>
      <c r="F4" s="18" t="s">
        <v>37</v>
      </c>
      <c r="G4" s="18">
        <f>Top10_Orig!B48</f>
        <v>407</v>
      </c>
    </row>
    <row r="5" spans="5:9" ht="13" customHeight="1">
      <c r="E5" t="str">
        <f>Top10_Orig!A49</f>
        <v>FR</v>
      </c>
      <c r="F5" s="18" t="s">
        <v>36</v>
      </c>
      <c r="G5" s="18">
        <f>Top10_Orig!B49</f>
        <v>397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240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194</v>
      </c>
    </row>
    <row r="8" spans="5:9" ht="13" customHeight="1">
      <c r="E8" t="str">
        <f>Top10_Orig!A52</f>
        <v>PL</v>
      </c>
      <c r="F8" s="18" t="s">
        <v>84</v>
      </c>
      <c r="G8" s="18">
        <f>Top10_Orig!B52</f>
        <v>114</v>
      </c>
    </row>
    <row r="9" spans="5:9" ht="13" customHeight="1">
      <c r="E9" t="str">
        <f>Top10_Orig!A53</f>
        <v>AT</v>
      </c>
      <c r="F9" s="18" t="s">
        <v>85</v>
      </c>
      <c r="G9" s="18">
        <f>Top10_Orig!B53</f>
        <v>91</v>
      </c>
    </row>
    <row r="10" spans="5:9" ht="13" customHeight="1">
      <c r="E10" t="str">
        <f>Top10_Orig!A54</f>
        <v>ES</v>
      </c>
      <c r="F10" s="18" t="s">
        <v>76</v>
      </c>
      <c r="G10" s="18">
        <f>Top10_Orig!B54</f>
        <v>77</v>
      </c>
    </row>
    <row r="11" spans="5:9" ht="13" customHeight="1">
      <c r="E11" t="str">
        <f>Top10_Orig!A55</f>
        <v>JP</v>
      </c>
      <c r="F11" s="31" t="s">
        <v>39</v>
      </c>
      <c r="G11" s="20">
        <f>Top10_Orig!B55</f>
        <v>75</v>
      </c>
    </row>
    <row r="12" spans="5:9" ht="5" customHeight="1"/>
    <row r="13" spans="5:9" ht="27" customHeight="1">
      <c r="F13" s="38" t="s">
        <v>79</v>
      </c>
      <c r="G13" s="40"/>
    </row>
    <row r="14" spans="5:9" ht="13" customHeight="1">
      <c r="E14" t="str">
        <f>Top10_Orig!A2</f>
        <v>eng</v>
      </c>
      <c r="F14" s="18" t="s">
        <v>41</v>
      </c>
      <c r="G14" s="24">
        <f>Top10_Orig!B2</f>
        <v>1617.7729999999999</v>
      </c>
    </row>
    <row r="15" spans="5:9" ht="13" customHeight="1">
      <c r="E15" t="str">
        <f>Top10_Orig!A3</f>
        <v>deu</v>
      </c>
      <c r="F15" s="18" t="s">
        <v>42</v>
      </c>
      <c r="G15" s="24">
        <f>Top10_Orig!B3</f>
        <v>524.09799999999996</v>
      </c>
    </row>
    <row r="16" spans="5:9" ht="13" customHeight="1">
      <c r="E16" t="str">
        <f>Top10_Orig!A4</f>
        <v>fra</v>
      </c>
      <c r="F16" s="18" t="s">
        <v>43</v>
      </c>
      <c r="G16" s="24">
        <f>Top10_Orig!B4</f>
        <v>455.51100000000002</v>
      </c>
    </row>
    <row r="17" spans="1:7" ht="13" customHeight="1">
      <c r="E17" t="str">
        <f>Top10_Orig!A5</f>
        <v>spa</v>
      </c>
      <c r="F17" s="18" t="s">
        <v>48</v>
      </c>
      <c r="G17" s="24">
        <f>Top10_Orig!B5</f>
        <v>305.48200000000003</v>
      </c>
    </row>
    <row r="18" spans="1:7" ht="13" customHeight="1">
      <c r="E18" t="str">
        <f>Top10_Orig!A6</f>
        <v>rus</v>
      </c>
      <c r="F18" s="18" t="s">
        <v>46</v>
      </c>
      <c r="G18" s="24">
        <f>Top10_Orig!B6</f>
        <v>272.90800000000002</v>
      </c>
    </row>
    <row r="19" spans="1:7" ht="13" customHeight="1">
      <c r="E19" t="str">
        <f>Top10_Orig!A7</f>
        <v>ita</v>
      </c>
      <c r="F19" s="18" t="s">
        <v>44</v>
      </c>
      <c r="G19" s="24">
        <f>Top10_Orig!B7</f>
        <v>198.08799999999999</v>
      </c>
    </row>
    <row r="20" spans="1:7" ht="13" customHeight="1">
      <c r="E20" t="str">
        <f>Top10_Orig!A8</f>
        <v>pol</v>
      </c>
      <c r="F20" s="18" t="s">
        <v>70</v>
      </c>
      <c r="G20" s="24">
        <f>Top10_Orig!B8</f>
        <v>112.556</v>
      </c>
    </row>
    <row r="21" spans="1:7" ht="13" customHeight="1">
      <c r="E21" t="str">
        <f>Top10_Orig!A9</f>
        <v>ara</v>
      </c>
      <c r="F21" s="18" t="s">
        <v>100</v>
      </c>
      <c r="G21" s="24">
        <f>Top10_Orig!B9</f>
        <v>94.456000000000003</v>
      </c>
    </row>
    <row r="22" spans="1:7" ht="13" customHeight="1">
      <c r="E22" t="str">
        <f>Top10_Orig!A10</f>
        <v>nld</v>
      </c>
      <c r="F22" s="18" t="s">
        <v>47</v>
      </c>
      <c r="G22" s="24">
        <f>Top10_Orig!B10</f>
        <v>81.257999999999996</v>
      </c>
    </row>
    <row r="23" spans="1:7" ht="13" customHeight="1">
      <c r="E23" t="str">
        <f>Top10_Orig!A11</f>
        <v>jpn</v>
      </c>
      <c r="F23" s="19" t="s">
        <v>45</v>
      </c>
      <c r="G23" s="25">
        <f>Top10_Orig!B11</f>
        <v>75</v>
      </c>
    </row>
    <row r="24" spans="1:7">
      <c r="B24" s="41" t="s">
        <v>71</v>
      </c>
      <c r="C24" s="42"/>
      <c r="D24" s="26"/>
    </row>
    <row r="25" spans="1:7" ht="13" customHeight="1">
      <c r="A25" t="str">
        <f>Top10_Orig!A13</f>
        <v>eng</v>
      </c>
      <c r="B25" s="33" t="s">
        <v>41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33" t="s">
        <v>83</v>
      </c>
      <c r="C26" s="27">
        <f>Top10_Orig!B14</f>
        <v>0.82299215766643696</v>
      </c>
      <c r="D26" s="18"/>
    </row>
    <row r="27" spans="1:7" ht="13" customHeight="1">
      <c r="A27" t="str">
        <f>Top10_Orig!A15</f>
        <v>spa</v>
      </c>
      <c r="B27" s="33" t="s">
        <v>48</v>
      </c>
      <c r="C27" s="27">
        <f>Top10_Orig!B15</f>
        <v>0.69345841902274497</v>
      </c>
      <c r="D27" s="18"/>
    </row>
    <row r="28" spans="1:7" ht="13" customHeight="1">
      <c r="A28" t="str">
        <f>Top10_Orig!A16</f>
        <v>por</v>
      </c>
      <c r="B28" s="33" t="s">
        <v>69</v>
      </c>
      <c r="C28" s="27">
        <f>Top10_Orig!B16</f>
        <v>0.570558612190604</v>
      </c>
      <c r="D28" s="18"/>
    </row>
    <row r="29" spans="1:7" ht="13" customHeight="1">
      <c r="A29" t="str">
        <f>Top10_Orig!A17</f>
        <v>fra</v>
      </c>
      <c r="B29" s="33" t="s">
        <v>43</v>
      </c>
      <c r="C29" s="27">
        <f>Top10_Orig!B17</f>
        <v>0.50814412819499899</v>
      </c>
      <c r="D29" s="18"/>
    </row>
    <row r="30" spans="1:7" ht="13" customHeight="1">
      <c r="A30" t="str">
        <f>Top10_Orig!A18</f>
        <v>nld</v>
      </c>
      <c r="B30" s="33" t="s">
        <v>47</v>
      </c>
      <c r="C30" s="27">
        <f>Top10_Orig!B18</f>
        <v>0.47543833215770798</v>
      </c>
      <c r="D30" s="18"/>
    </row>
    <row r="31" spans="1:7" ht="13" customHeight="1">
      <c r="A31" t="str">
        <f>Top10_Orig!A19</f>
        <v>ita</v>
      </c>
      <c r="B31" s="34" t="s">
        <v>44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1" t="s">
        <v>72</v>
      </c>
      <c r="C33" s="42"/>
      <c r="D33" s="26"/>
    </row>
    <row r="34" spans="1:4" ht="13" customHeight="1">
      <c r="A34" t="str">
        <f>Top10_Orig!A24</f>
        <v>eng</v>
      </c>
      <c r="B34" s="18" t="s">
        <v>41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42</v>
      </c>
      <c r="C35" s="27">
        <f>Top10_Orig!B25</f>
        <v>0.88185388582830904</v>
      </c>
      <c r="D35" s="18"/>
    </row>
    <row r="36" spans="1:4" ht="13" customHeight="1">
      <c r="A36" t="str">
        <f>Top10_Orig!A26</f>
        <v>fra</v>
      </c>
      <c r="B36" s="18" t="s">
        <v>43</v>
      </c>
      <c r="C36" s="27">
        <f>Top10_Orig!B26</f>
        <v>0.818472173093033</v>
      </c>
      <c r="D36" s="18"/>
    </row>
    <row r="37" spans="1:4" ht="13" customHeight="1">
      <c r="A37" t="str">
        <f>Top10_Orig!A27</f>
        <v>spa</v>
      </c>
      <c r="B37" s="18" t="s">
        <v>48</v>
      </c>
      <c r="C37" s="27">
        <f>Top10_Orig!B27</f>
        <v>0.72286681675426701</v>
      </c>
      <c r="D37" s="18"/>
    </row>
    <row r="38" spans="1:4" ht="13" customHeight="1">
      <c r="A38" t="str">
        <f>Top10_Orig!A28</f>
        <v>jpn</v>
      </c>
      <c r="B38" s="18" t="s">
        <v>45</v>
      </c>
      <c r="C38" s="27">
        <f>Top10_Orig!B28</f>
        <v>0.71678019423930805</v>
      </c>
      <c r="D38" s="18"/>
    </row>
    <row r="39" spans="1:4" ht="13" customHeight="1">
      <c r="A39" t="str">
        <f>Top10_Orig!A29</f>
        <v>ita</v>
      </c>
      <c r="B39" s="18" t="s">
        <v>44</v>
      </c>
      <c r="C39" s="27">
        <f>Top10_Orig!B29</f>
        <v>0.66787741888798002</v>
      </c>
      <c r="D39" s="18"/>
    </row>
    <row r="40" spans="1:4" ht="13" customHeight="1">
      <c r="A40" t="str">
        <f>Top10_Orig!A30</f>
        <v>rus</v>
      </c>
      <c r="B40" s="19" t="s">
        <v>46</v>
      </c>
      <c r="C40" s="28">
        <f>Top10_Orig!B30</f>
        <v>0.64143848111860902</v>
      </c>
      <c r="D40" s="18"/>
    </row>
    <row r="41" spans="1:4" ht="4" customHeight="1"/>
    <row r="42" spans="1:4">
      <c r="B42" s="43" t="s">
        <v>80</v>
      </c>
      <c r="C42" s="44"/>
      <c r="D42" s="26"/>
    </row>
    <row r="43" spans="1:4" ht="13" customHeight="1">
      <c r="A43" t="str">
        <f>Top10_Orig!A35</f>
        <v>eng</v>
      </c>
      <c r="B43" s="18" t="s">
        <v>41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42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43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46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48</v>
      </c>
      <c r="C47" s="30">
        <f>Top10_Orig!B39</f>
        <v>0.77715725912947198</v>
      </c>
      <c r="D47" s="18"/>
    </row>
    <row r="48" spans="1:4" ht="13" customHeight="1">
      <c r="A48" t="str">
        <f>Top10_Orig!A40</f>
        <v>ita</v>
      </c>
      <c r="B48" s="18" t="s">
        <v>44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73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2" sqref="B12"/>
    </sheetView>
  </sheetViews>
  <sheetFormatPr baseColWidth="10" defaultRowHeight="15" x14ac:dyDescent="0"/>
  <sheetData>
    <row r="1" spans="1:2">
      <c r="A1" t="s">
        <v>50</v>
      </c>
    </row>
    <row r="2" spans="1:2">
      <c r="A2" t="s">
        <v>51</v>
      </c>
      <c r="B2">
        <v>1617.7729999999999</v>
      </c>
    </row>
    <row r="3" spans="1:2">
      <c r="A3" t="s">
        <v>53</v>
      </c>
      <c r="B3">
        <v>524.09799999999996</v>
      </c>
    </row>
    <row r="4" spans="1:2">
      <c r="A4" t="s">
        <v>52</v>
      </c>
      <c r="B4">
        <v>455.51100000000002</v>
      </c>
    </row>
    <row r="5" spans="1:2">
      <c r="A5" t="s">
        <v>54</v>
      </c>
      <c r="B5">
        <v>305.48200000000003</v>
      </c>
    </row>
    <row r="6" spans="1:2">
      <c r="A6" t="s">
        <v>56</v>
      </c>
      <c r="B6">
        <v>272.90800000000002</v>
      </c>
    </row>
    <row r="7" spans="1:2">
      <c r="A7" t="s">
        <v>55</v>
      </c>
      <c r="B7">
        <v>198.08799999999999</v>
      </c>
    </row>
    <row r="8" spans="1:2">
      <c r="A8" t="s">
        <v>59</v>
      </c>
      <c r="B8">
        <v>112.556</v>
      </c>
    </row>
    <row r="9" spans="1:2">
      <c r="A9" t="s">
        <v>86</v>
      </c>
      <c r="B9">
        <v>94.456000000000003</v>
      </c>
    </row>
    <row r="10" spans="1:2">
      <c r="A10" t="s">
        <v>58</v>
      </c>
      <c r="B10">
        <v>81.257999999999996</v>
      </c>
    </row>
    <row r="11" spans="1:2">
      <c r="A11" t="s">
        <v>65</v>
      </c>
      <c r="B11">
        <v>75</v>
      </c>
    </row>
    <row r="12" spans="1:2">
      <c r="A12" t="s">
        <v>60</v>
      </c>
    </row>
    <row r="13" spans="1:2">
      <c r="A13" t="s">
        <v>51</v>
      </c>
      <c r="B13">
        <v>1</v>
      </c>
    </row>
    <row r="14" spans="1:2">
      <c r="A14" t="s">
        <v>61</v>
      </c>
      <c r="B14">
        <v>0.82299215766643696</v>
      </c>
    </row>
    <row r="15" spans="1:2">
      <c r="A15" t="s">
        <v>54</v>
      </c>
      <c r="B15">
        <v>0.69345841902274497</v>
      </c>
    </row>
    <row r="16" spans="1:2">
      <c r="A16" t="s">
        <v>57</v>
      </c>
      <c r="B16">
        <v>0.570558612190604</v>
      </c>
    </row>
    <row r="17" spans="1:2">
      <c r="A17" t="s">
        <v>52</v>
      </c>
      <c r="B17">
        <v>0.50814412819499899</v>
      </c>
    </row>
    <row r="18" spans="1:2">
      <c r="A18" t="s">
        <v>58</v>
      </c>
      <c r="B18">
        <v>0.47543833215770798</v>
      </c>
    </row>
    <row r="19" spans="1:2">
      <c r="A19" t="s">
        <v>55</v>
      </c>
      <c r="B19">
        <v>0.47336187734823898</v>
      </c>
    </row>
    <row r="20" spans="1:2">
      <c r="A20" t="s">
        <v>62</v>
      </c>
      <c r="B20">
        <v>0.427695513933462</v>
      </c>
    </row>
    <row r="21" spans="1:2">
      <c r="A21" t="s">
        <v>63</v>
      </c>
      <c r="B21">
        <v>0.39759944964027499</v>
      </c>
    </row>
    <row r="22" spans="1:2">
      <c r="A22" t="s">
        <v>53</v>
      </c>
      <c r="B22">
        <v>0.34579525040576597</v>
      </c>
    </row>
    <row r="23" spans="1:2">
      <c r="A23" t="s">
        <v>64</v>
      </c>
    </row>
    <row r="24" spans="1:2">
      <c r="A24" t="s">
        <v>51</v>
      </c>
      <c r="B24">
        <v>1</v>
      </c>
    </row>
    <row r="25" spans="1:2">
      <c r="A25" t="s">
        <v>53</v>
      </c>
      <c r="B25">
        <v>0.88185388582830904</v>
      </c>
    </row>
    <row r="26" spans="1:2">
      <c r="A26" t="s">
        <v>52</v>
      </c>
      <c r="B26">
        <v>0.818472173093033</v>
      </c>
    </row>
    <row r="27" spans="1:2">
      <c r="A27" t="s">
        <v>54</v>
      </c>
      <c r="B27">
        <v>0.72286681675426701</v>
      </c>
    </row>
    <row r="28" spans="1:2">
      <c r="A28" t="s">
        <v>65</v>
      </c>
      <c r="B28">
        <v>0.71678019423930805</v>
      </c>
    </row>
    <row r="29" spans="1:2">
      <c r="A29" t="s">
        <v>55</v>
      </c>
      <c r="B29">
        <v>0.66787741888798002</v>
      </c>
    </row>
    <row r="30" spans="1:2">
      <c r="A30" t="s">
        <v>56</v>
      </c>
      <c r="B30">
        <v>0.64143848111860902</v>
      </c>
    </row>
    <row r="31" spans="1:2">
      <c r="A31" t="s">
        <v>66</v>
      </c>
      <c r="B31">
        <v>0.63798070871828405</v>
      </c>
    </row>
    <row r="32" spans="1:2">
      <c r="A32" t="s">
        <v>58</v>
      </c>
      <c r="B32">
        <v>0.58223225610346296</v>
      </c>
    </row>
    <row r="33" spans="1:2">
      <c r="A33" t="s">
        <v>59</v>
      </c>
      <c r="B33">
        <v>0.52121098269233801</v>
      </c>
    </row>
    <row r="34" spans="1:2">
      <c r="A34" t="s">
        <v>67</v>
      </c>
    </row>
    <row r="35" spans="1:2">
      <c r="A35" t="s">
        <v>51</v>
      </c>
      <c r="B35">
        <v>1</v>
      </c>
    </row>
    <row r="36" spans="1:2">
      <c r="A36" t="s">
        <v>53</v>
      </c>
      <c r="B36">
        <v>0.94857366116124198</v>
      </c>
    </row>
    <row r="37" spans="1:2">
      <c r="A37" t="s">
        <v>52</v>
      </c>
      <c r="B37">
        <v>0.90848577814725495</v>
      </c>
    </row>
    <row r="38" spans="1:2">
      <c r="A38" t="s">
        <v>56</v>
      </c>
      <c r="B38">
        <v>0.85798762905557602</v>
      </c>
    </row>
    <row r="39" spans="1:2">
      <c r="A39" t="s">
        <v>54</v>
      </c>
      <c r="B39">
        <v>0.77715725912947198</v>
      </c>
    </row>
    <row r="40" spans="1:2">
      <c r="A40" t="s">
        <v>55</v>
      </c>
      <c r="B40">
        <v>0.66695179460144205</v>
      </c>
    </row>
    <row r="41" spans="1:2">
      <c r="A41" t="s">
        <v>66</v>
      </c>
      <c r="B41">
        <v>0.57149711004456305</v>
      </c>
    </row>
    <row r="42" spans="1:2">
      <c r="A42" t="s">
        <v>59</v>
      </c>
      <c r="B42">
        <v>0.54718586642552602</v>
      </c>
    </row>
    <row r="43" spans="1:2">
      <c r="A43" t="s">
        <v>58</v>
      </c>
      <c r="B43">
        <v>0.54048589901347199</v>
      </c>
    </row>
    <row r="44" spans="1:2">
      <c r="A44" t="s">
        <v>68</v>
      </c>
      <c r="B44">
        <v>0.50265158426519296</v>
      </c>
    </row>
    <row r="45" spans="1:2">
      <c r="A45" t="s">
        <v>87</v>
      </c>
      <c r="B45" t="s">
        <v>88</v>
      </c>
    </row>
    <row r="46" spans="1:2">
      <c r="A46" t="s">
        <v>89</v>
      </c>
      <c r="B46">
        <v>1221</v>
      </c>
    </row>
    <row r="47" spans="1:2">
      <c r="A47" t="s">
        <v>90</v>
      </c>
      <c r="B47">
        <v>508</v>
      </c>
    </row>
    <row r="48" spans="1:2">
      <c r="A48" t="s">
        <v>91</v>
      </c>
      <c r="B48">
        <v>407</v>
      </c>
    </row>
    <row r="49" spans="1:2">
      <c r="A49" t="s">
        <v>92</v>
      </c>
      <c r="B49">
        <v>397</v>
      </c>
    </row>
    <row r="50" spans="1:2">
      <c r="A50" t="s">
        <v>93</v>
      </c>
      <c r="B50">
        <v>240</v>
      </c>
    </row>
    <row r="51" spans="1:2">
      <c r="A51" t="s">
        <v>94</v>
      </c>
      <c r="B51">
        <v>194</v>
      </c>
    </row>
    <row r="52" spans="1:2">
      <c r="A52" t="s">
        <v>95</v>
      </c>
      <c r="B52">
        <v>114</v>
      </c>
    </row>
    <row r="53" spans="1:2">
      <c r="A53" t="s">
        <v>96</v>
      </c>
      <c r="B53">
        <v>91</v>
      </c>
    </row>
    <row r="54" spans="1:2">
      <c r="A54" t="s">
        <v>98</v>
      </c>
      <c r="B54">
        <v>77</v>
      </c>
    </row>
    <row r="55" spans="1:2">
      <c r="A55" t="s">
        <v>97</v>
      </c>
      <c r="B55">
        <v>75</v>
      </c>
    </row>
    <row r="56" spans="1:2">
      <c r="A56" t="s">
        <v>99</v>
      </c>
      <c r="B56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2013-11-18T02:34:34Z</dcterms:modified>
</cp:coreProperties>
</file>