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2300" yWindow="340" windowWidth="25040" windowHeight="14040" tabRatio="500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F3" i="9"/>
  <c r="A30" i="9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<sst xmlns="http://schemas.openxmlformats.org/spreadsheetml/2006/main" count="178" uniqueCount="110">
  <si>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</si>
  <si>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</si>
  <si>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</si>
  <si>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</si>
  <si>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</si>
  <si>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</si>
  <si>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</si>
  <si>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</si>
  <si>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</si>
  <si>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</si>
  <si>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</si>
  <si>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</si>
  <si>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</si>
  <si>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</si>
  <si>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</si>
  <si>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</si>
  <si>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</si>
  <si>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</si>
  <si>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</si>
  <si>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</si>
  <si>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</si>
  <si>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</si>
  <si>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</si>
  <si>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</si>
  <si>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</si>
  <si>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</si>
  <si>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</si>
  <si>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</si>
  <si>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</si>
  <si>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</si>
  <si>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</si>
  <si>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</si>
  <si>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</si>
  <si>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</si>
  <si>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</si>
  <si>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</si>
  <si>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</si>
  <si>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</si>
  <si>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</si>
  <si>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</si>
  <si>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</si>
  <si>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</si>
  <si>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</si>
  <si>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</si>
  <si>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</si>
  <si>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</si>
  <si>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</si>
  <si>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</si>
  <si>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</si>
  <si>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</si>
  <si>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</si>
  <si>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t>-5.687***</t>
  </si>
  <si>
    <t>1.381***</t>
  </si>
  <si>
    <t>1.267***</t>
  </si>
  <si>
    <t>0.862***</t>
  </si>
  <si>
    <t>-5.166***</t>
  </si>
  <si>
    <t>-1.378*</t>
  </si>
  <si>
    <t>0.611***</t>
  </si>
  <si>
    <t>0.564***</t>
  </si>
  <si>
    <t>0.264***</t>
  </si>
  <si>
    <t>1.290***</t>
  </si>
  <si>
    <t>1.184***</t>
  </si>
  <si>
    <t>0.411**</t>
  </si>
  <si>
    <t>1.727***</t>
  </si>
  <si>
    <t>2.302***</t>
  </si>
  <si>
    <t>1.938***</t>
  </si>
  <si>
    <t>2.958***</t>
  </si>
  <si>
    <t>2.245***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</si>
  <si>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</si>
  <si>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</si>
  <si>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</si>
  <si>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</si>
  <si>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</si>
  <si>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</si>
  <si>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</si>
  <si>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</si>
  <si>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</si>
  <si>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</si>
  <si>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</si>
  <si>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</si>
  <si>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</si>
  <si>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msa</t>
  </si>
  <si>
    <t>fil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</si>
  <si>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</si>
  <si>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</si>
  <si>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</si>
  <si>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</si>
  <si>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</si>
  <si>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</si>
  <si>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</si>
  <si>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</si>
  <si>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Arabic</t>
  </si>
  <si>
    <t>Polish</t>
  </si>
  <si>
    <t>Twitter EV Cent.</t>
  </si>
  <si>
    <t>Wikipedia EV Cent.</t>
  </si>
  <si>
    <t>Swedish</t>
  </si>
  <si>
    <t>numppl</t>
  </si>
  <si>
    <t>United States</t>
  </si>
  <si>
    <t>United Kingdom</t>
  </si>
  <si>
    <t>Spain</t>
  </si>
  <si>
    <t>Canada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</si>
  <si>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</si>
  <si>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</si>
  <si>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</si>
  <si>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</si>
  <si>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</si>
  <si>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</si>
  <si>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per language,
based on having biographies in over 20 Wikiepdia language editions</t>
  </si>
  <si>
    <t>Malay</t>
  </si>
  <si>
    <t>Filipino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</si>
</sst>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</cellXfs>
  <cellStyles count="3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7" sqref="I17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68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3" t="s">
        <v>106</v>
      </c>
      <c r="C4" s="34"/>
      <c r="D4" s="34"/>
      <c r="E4" s="34"/>
      <c r="F4" s="34"/>
      <c r="G4" s="34"/>
      <c r="H4" s="35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0.611***</v>
      </c>
      <c r="C6" s="23"/>
      <c r="D6" s="23"/>
      <c r="E6" s="23"/>
      <c r="F6" s="23" t="str">
        <f>Regression_Orig!F4</f>
        <v>0.564***</v>
      </c>
      <c r="G6" s="23">
        <f>Regression_Orig!G4</f>
        <v>0.121</v>
      </c>
      <c r="H6" s="23" t="str">
        <f>Regression_Orig!H4</f>
        <v>0.264***</v>
      </c>
    </row>
    <row r="7" spans="1:8">
      <c r="A7" s="2" t="s">
        <v>0</v>
      </c>
      <c r="B7" s="6">
        <f>Regression_Orig!B5</f>
        <v>-6.8000000000000005E-2</v>
      </c>
      <c r="C7" s="6"/>
      <c r="D7" s="6"/>
      <c r="E7" s="6"/>
      <c r="F7" s="6">
        <f>Regression_Orig!F5</f>
        <v>-0.10299999999999999</v>
      </c>
      <c r="G7" s="6">
        <f>Regression_Orig!G5</f>
        <v>-0.11700000000000001</v>
      </c>
      <c r="H7" s="6">
        <f>Regression_Orig!H5</f>
        <v>-5.7000000000000002E-2</v>
      </c>
    </row>
    <row r="8" spans="1:8" ht="17">
      <c r="A8" s="2" t="s">
        <v>35</v>
      </c>
      <c r="B8" s="23" t="str">
        <f>Regression_Orig!B6</f>
        <v>1.290***</v>
      </c>
      <c r="C8" s="23"/>
      <c r="D8" s="23"/>
      <c r="E8" s="23"/>
      <c r="F8" s="23" t="str">
        <f>Regression_Orig!F6</f>
        <v>1.184***</v>
      </c>
      <c r="G8" s="23">
        <f>Regression_Orig!G6</f>
        <v>0.41499999999999998</v>
      </c>
      <c r="H8" s="23" t="str">
        <f>Regression_Orig!H6</f>
        <v>0.411**</v>
      </c>
    </row>
    <row r="9" spans="1:8">
      <c r="A9" s="2" t="s">
        <v>0</v>
      </c>
      <c r="B9" s="6">
        <f>Regression_Orig!B7</f>
        <v>-0.14499999999999999</v>
      </c>
      <c r="C9" s="6"/>
      <c r="D9" s="6"/>
      <c r="E9" s="6"/>
      <c r="F9" s="6">
        <f>Regression_Orig!F7</f>
        <v>-0.19500000000000001</v>
      </c>
      <c r="G9" s="6">
        <f>Regression_Orig!G7</f>
        <v>-0.245</v>
      </c>
      <c r="H9" s="6">
        <f>Regression_Orig!H7</f>
        <v>-0.13400000000000001</v>
      </c>
    </row>
    <row r="10" spans="1:8">
      <c r="A10" s="2" t="s">
        <v>33</v>
      </c>
      <c r="B10" s="23"/>
      <c r="C10" s="23" t="str">
        <f>Regression_Orig!C8</f>
        <v>1.727***</v>
      </c>
      <c r="D10" s="23"/>
      <c r="E10" s="23"/>
      <c r="F10" s="23">
        <f>Regression_Orig!F8</f>
        <v>0.50700000000000001</v>
      </c>
      <c r="G10" s="23"/>
      <c r="H10" s="23"/>
    </row>
    <row r="11" spans="1:8">
      <c r="A11" s="2" t="s">
        <v>0</v>
      </c>
      <c r="B11" s="6"/>
      <c r="C11" s="6">
        <f>Regression_Orig!C9</f>
        <v>-0.41099999999999998</v>
      </c>
      <c r="D11" s="6"/>
      <c r="E11" s="6"/>
      <c r="F11" s="6">
        <f>Regression_Orig!F9</f>
        <v>-0.36799999999999999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2.302***</v>
      </c>
      <c r="E12" s="23"/>
      <c r="F12" s="23"/>
      <c r="G12" s="23" t="str">
        <f>Regression_Orig!G10</f>
        <v>1.938***</v>
      </c>
      <c r="H12" s="23"/>
    </row>
    <row r="13" spans="1:8">
      <c r="A13" s="2" t="s">
        <v>0</v>
      </c>
      <c r="B13" s="6"/>
      <c r="C13" s="6"/>
      <c r="D13" s="6">
        <f>Regression_Orig!D11</f>
        <v>-0.20799999999999999</v>
      </c>
      <c r="E13" s="6"/>
      <c r="F13" s="6"/>
      <c r="G13" s="6">
        <f>Regression_Orig!G11</f>
        <v>-0.33</v>
      </c>
      <c r="H13" s="6"/>
    </row>
    <row r="14" spans="1:8">
      <c r="A14" s="2" t="s">
        <v>105</v>
      </c>
      <c r="B14" s="23"/>
      <c r="C14" s="23"/>
      <c r="D14" s="23"/>
      <c r="E14" s="23" t="str">
        <f>Regression_Orig!E12</f>
        <v>2.958***</v>
      </c>
      <c r="F14" s="23"/>
      <c r="G14" s="23"/>
      <c r="H14" s="23" t="str">
        <f>Regression_Orig!H12</f>
        <v>2.245***</v>
      </c>
    </row>
    <row r="15" spans="1:8">
      <c r="A15" s="7"/>
      <c r="B15" s="6"/>
      <c r="C15" s="6"/>
      <c r="D15" s="6"/>
      <c r="E15" s="6">
        <f>Regression_Orig!E13</f>
        <v>-0.17799999999999999</v>
      </c>
      <c r="F15" s="6"/>
      <c r="G15" s="6"/>
      <c r="H15" s="6">
        <f>Regression_Orig!H13</f>
        <v>-0.23200000000000001</v>
      </c>
    </row>
    <row r="16" spans="1:8">
      <c r="A16" s="4" t="s">
        <v>11</v>
      </c>
      <c r="B16" s="23" t="str">
        <f>Regression_Orig!B2</f>
        <v>-5.687***</v>
      </c>
      <c r="C16" s="23" t="str">
        <f>Regression_Orig!C2</f>
        <v>1.381***</v>
      </c>
      <c r="D16" s="23" t="str">
        <f>Regression_Orig!D2</f>
        <v>1.267***</v>
      </c>
      <c r="E16" s="23" t="str">
        <f>Regression_Orig!E2</f>
        <v>0.862***</v>
      </c>
      <c r="F16" s="23" t="str">
        <f>Regression_Orig!F2</f>
        <v>-5.166***</v>
      </c>
      <c r="G16" s="23">
        <f>Regression_Orig!G2</f>
        <v>-0.94199999999999995</v>
      </c>
      <c r="H16" s="23" t="str">
        <f>Regression_Orig!H2</f>
        <v>-1.378*</v>
      </c>
    </row>
    <row r="17" spans="1:8">
      <c r="A17" s="8"/>
      <c r="B17" s="5">
        <f>Regression_Orig!B3</f>
        <v>-0.755</v>
      </c>
      <c r="C17" s="5">
        <f>Regression_Orig!C3</f>
        <v>-0.13300000000000001</v>
      </c>
      <c r="D17" s="5">
        <f>Regression_Orig!D3</f>
        <v>-7.9000000000000001E-2</v>
      </c>
      <c r="E17" s="5">
        <f>Regression_Orig!E3</f>
        <v>-6.0999999999999999E-2</v>
      </c>
      <c r="F17" s="5">
        <f>Regression_Orig!F3</f>
        <v>-1.0469999999999999</v>
      </c>
      <c r="G17" s="5">
        <f>Regression_Orig!G3</f>
        <v>-1.329</v>
      </c>
      <c r="H17" s="5">
        <f>Regression_Orig!H3</f>
        <v>-0.68</v>
      </c>
    </row>
    <row r="18" spans="1:8">
      <c r="A18" s="2" t="s">
        <v>6</v>
      </c>
      <c r="B18" s="3">
        <f>Regression_Orig!B19</f>
        <v>63</v>
      </c>
      <c r="C18" s="3">
        <f>Regression_Orig!C19</f>
        <v>47</v>
      </c>
      <c r="D18" s="3">
        <f>Regression_Orig!D19</f>
        <v>41</v>
      </c>
      <c r="E18" s="3">
        <f>Regression_Orig!E19</f>
        <v>59</v>
      </c>
      <c r="F18" s="3">
        <f>Regression_Orig!F19</f>
        <v>47</v>
      </c>
      <c r="G18" s="3">
        <f>Regression_Orig!G19</f>
        <v>41</v>
      </c>
      <c r="H18" s="3">
        <f>Regression_Orig!H19</f>
        <v>59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0.67300000000000004</v>
      </c>
      <c r="C20" s="3">
        <f>Regression_Orig!C15</f>
        <v>0.28199999999999997</v>
      </c>
      <c r="D20" s="3">
        <f>Regression_Orig!D15</f>
        <v>0.75900000000000001</v>
      </c>
      <c r="E20" s="3">
        <f>Regression_Orig!E15</f>
        <v>0.82899999999999996</v>
      </c>
      <c r="F20" s="3">
        <f>Regression_Orig!F15</f>
        <v>0.64900000000000002</v>
      </c>
      <c r="G20" s="3">
        <f>Regression_Orig!G15</f>
        <v>0.77700000000000002</v>
      </c>
      <c r="H20" s="3">
        <f>Regression_Orig!H15</f>
        <v>0.877</v>
      </c>
    </row>
    <row r="21" spans="1:8">
      <c r="A21" s="15" t="s">
        <v>27</v>
      </c>
      <c r="B21" s="16">
        <f>Regression_Orig!B16</f>
        <v>0.66200000000000003</v>
      </c>
      <c r="C21" s="16">
        <f>Regression_Orig!C16</f>
        <v>0.26600000000000001</v>
      </c>
      <c r="D21" s="16">
        <f>Regression_Orig!D16</f>
        <v>0.753</v>
      </c>
      <c r="E21" s="16">
        <f>Regression_Orig!E16</f>
        <v>0.82599999999999996</v>
      </c>
      <c r="F21" s="16">
        <f>Regression_Orig!F16</f>
        <v>0.625</v>
      </c>
      <c r="G21" s="16">
        <f>Regression_Orig!G16</f>
        <v>0.75900000000000001</v>
      </c>
      <c r="H21" s="16">
        <f>Regression_Orig!H16</f>
        <v>0.87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3" t="s">
        <v>107</v>
      </c>
      <c r="C4" s="34"/>
      <c r="D4" s="34"/>
      <c r="E4" s="34"/>
      <c r="F4" s="34"/>
      <c r="G4" s="34"/>
      <c r="H4" s="35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0.611***</v>
      </c>
      <c r="C6" s="23"/>
      <c r="D6" s="23"/>
      <c r="E6" s="23"/>
      <c r="F6" s="23" t="str">
        <f>Regression_Orig!F4</f>
        <v>0.564***</v>
      </c>
      <c r="G6" s="23">
        <f>Regression_Orig!G4</f>
        <v>0.121</v>
      </c>
      <c r="H6" s="23" t="str">
        <f>Regression_Orig!H4</f>
        <v>0.264***</v>
      </c>
    </row>
    <row r="7" spans="1:8">
      <c r="A7" s="2" t="s">
        <v>0</v>
      </c>
      <c r="B7" s="6">
        <f>Regression_Orig!B5</f>
        <v>-6.8000000000000005E-2</v>
      </c>
      <c r="C7" s="6"/>
      <c r="D7" s="6"/>
      <c r="E7" s="6"/>
      <c r="F7" s="6">
        <f>Regression_Orig!F5</f>
        <v>-0.10299999999999999</v>
      </c>
      <c r="G7" s="6">
        <f>Regression_Orig!G5</f>
        <v>-0.11700000000000001</v>
      </c>
      <c r="H7" s="6">
        <f>Regression_Orig!H5</f>
        <v>-5.7000000000000002E-2</v>
      </c>
    </row>
    <row r="8" spans="1:8" ht="17">
      <c r="A8" s="2" t="s">
        <v>35</v>
      </c>
      <c r="B8" s="23" t="str">
        <f>Regression_Orig!B6</f>
        <v>1.290***</v>
      </c>
      <c r="C8" s="23"/>
      <c r="D8" s="23"/>
      <c r="E8" s="23"/>
      <c r="F8" s="23" t="str">
        <f>Regression_Orig!F6</f>
        <v>1.184***</v>
      </c>
      <c r="G8" s="23">
        <f>Regression_Orig!G6</f>
        <v>0.41499999999999998</v>
      </c>
      <c r="H8" s="23" t="str">
        <f>Regression_Orig!H6</f>
        <v>0.411**</v>
      </c>
    </row>
    <row r="9" spans="1:8">
      <c r="A9" s="2" t="s">
        <v>0</v>
      </c>
      <c r="B9" s="6">
        <f>Regression_Orig!B7</f>
        <v>-0.14499999999999999</v>
      </c>
      <c r="C9" s="6"/>
      <c r="D9" s="6"/>
      <c r="E9" s="6"/>
      <c r="F9" s="6">
        <f>Regression_Orig!F7</f>
        <v>-0.19500000000000001</v>
      </c>
      <c r="G9" s="6">
        <f>Regression_Orig!G7</f>
        <v>-0.245</v>
      </c>
      <c r="H9" s="6">
        <f>Regression_Orig!H7</f>
        <v>-0.13400000000000001</v>
      </c>
    </row>
    <row r="10" spans="1:8">
      <c r="A10" s="2" t="s">
        <v>33</v>
      </c>
      <c r="B10" s="23"/>
      <c r="C10" s="23" t="str">
        <f>Regression_Orig!C8</f>
        <v>1.727***</v>
      </c>
      <c r="D10" s="23"/>
      <c r="E10" s="23"/>
      <c r="F10" s="23">
        <f>Regression_Orig!F8</f>
        <v>0.50700000000000001</v>
      </c>
      <c r="G10" s="23"/>
      <c r="H10" s="23"/>
    </row>
    <row r="11" spans="1:8">
      <c r="A11" s="2" t="s">
        <v>0</v>
      </c>
      <c r="B11" s="6"/>
      <c r="C11" s="6">
        <f>Regression_Orig!C9</f>
        <v>-0.41099999999999998</v>
      </c>
      <c r="D11" s="6"/>
      <c r="E11" s="6"/>
      <c r="F11" s="6">
        <f>Regression_Orig!F9</f>
        <v>-0.36799999999999999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2.302***</v>
      </c>
      <c r="E12" s="23"/>
      <c r="F12" s="23"/>
      <c r="G12" s="23" t="str">
        <f>Regression_Orig!G10</f>
        <v>1.938***</v>
      </c>
      <c r="H12" s="23"/>
    </row>
    <row r="13" spans="1:8">
      <c r="A13" s="2" t="s">
        <v>0</v>
      </c>
      <c r="B13" s="6"/>
      <c r="C13" s="6"/>
      <c r="D13" s="6">
        <f>Regression_Orig!D11</f>
        <v>-0.20799999999999999</v>
      </c>
      <c r="E13" s="6"/>
      <c r="F13" s="6"/>
      <c r="G13" s="6">
        <f>Regression_Orig!G11</f>
        <v>-0.33</v>
      </c>
      <c r="H13" s="6"/>
    </row>
    <row r="14" spans="1:8">
      <c r="A14" s="2" t="s">
        <v>105</v>
      </c>
      <c r="B14" s="23"/>
      <c r="C14" s="23"/>
      <c r="D14" s="23"/>
      <c r="E14" s="23" t="str">
        <f>Regression_Orig!E12</f>
        <v>2.958***</v>
      </c>
      <c r="F14" s="23"/>
      <c r="G14" s="23"/>
      <c r="H14" s="23" t="str">
        <f>Regression_Orig!H12</f>
        <v>2.245***</v>
      </c>
    </row>
    <row r="15" spans="1:8">
      <c r="A15" s="7"/>
      <c r="B15" s="6"/>
      <c r="C15" s="6"/>
      <c r="D15" s="6"/>
      <c r="E15" s="6">
        <f>Regression_Orig!E13</f>
        <v>-0.17799999999999999</v>
      </c>
      <c r="F15" s="6"/>
      <c r="G15" s="6"/>
      <c r="H15" s="6">
        <f>Regression_Orig!H13</f>
        <v>-0.23200000000000001</v>
      </c>
    </row>
    <row r="16" spans="1:8">
      <c r="A16" s="4" t="s">
        <v>11</v>
      </c>
      <c r="B16" s="23" t="str">
        <f>Regression_Orig!B2</f>
        <v>-5.687***</v>
      </c>
      <c r="C16" s="23" t="str">
        <f>Regression_Orig!C2</f>
        <v>1.381***</v>
      </c>
      <c r="D16" s="23" t="str">
        <f>Regression_Orig!D2</f>
        <v>1.267***</v>
      </c>
      <c r="E16" s="23" t="str">
        <f>Regression_Orig!E2</f>
        <v>0.862***</v>
      </c>
      <c r="F16" s="23" t="str">
        <f>Regression_Orig!F2</f>
        <v>-5.166***</v>
      </c>
      <c r="G16" s="23">
        <f>Regression_Orig!G2</f>
        <v>-0.94199999999999995</v>
      </c>
      <c r="H16" s="23" t="str">
        <f>Regression_Orig!H2</f>
        <v>-1.378*</v>
      </c>
    </row>
    <row r="17" spans="1:8">
      <c r="A17" s="8"/>
      <c r="B17" s="5">
        <f>Regression_Orig!B3</f>
        <v>-0.755</v>
      </c>
      <c r="C17" s="5">
        <f>Regression_Orig!C3</f>
        <v>-0.13300000000000001</v>
      </c>
      <c r="D17" s="5">
        <f>Regression_Orig!D3</f>
        <v>-7.9000000000000001E-2</v>
      </c>
      <c r="E17" s="5">
        <f>Regression_Orig!E3</f>
        <v>-6.0999999999999999E-2</v>
      </c>
      <c r="F17" s="5">
        <f>Regression_Orig!F3</f>
        <v>-1.0469999999999999</v>
      </c>
      <c r="G17" s="5">
        <f>Regression_Orig!G3</f>
        <v>-1.329</v>
      </c>
      <c r="H17" s="5">
        <f>Regression_Orig!H3</f>
        <v>-0.68</v>
      </c>
    </row>
    <row r="18" spans="1:8">
      <c r="A18" s="2" t="s">
        <v>6</v>
      </c>
      <c r="B18" s="3">
        <f>Regression_Orig!B19</f>
        <v>63</v>
      </c>
      <c r="C18" s="3">
        <f>Regression_Orig!C19</f>
        <v>47</v>
      </c>
      <c r="D18" s="3">
        <f>Regression_Orig!D19</f>
        <v>41</v>
      </c>
      <c r="E18" s="3">
        <f>Regression_Orig!E19</f>
        <v>59</v>
      </c>
      <c r="F18" s="3">
        <f>Regression_Orig!F19</f>
        <v>47</v>
      </c>
      <c r="G18" s="3">
        <f>Regression_Orig!G19</f>
        <v>41</v>
      </c>
      <c r="H18" s="3">
        <f>Regression_Orig!H19</f>
        <v>59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0.67300000000000004</v>
      </c>
      <c r="C20" s="3">
        <f>Regression_Orig!C15</f>
        <v>0.28199999999999997</v>
      </c>
      <c r="D20" s="3">
        <f>Regression_Orig!D15</f>
        <v>0.75900000000000001</v>
      </c>
      <c r="E20" s="3">
        <f>Regression_Orig!E15</f>
        <v>0.82899999999999996</v>
      </c>
      <c r="F20" s="3">
        <f>Regression_Orig!F15</f>
        <v>0.64900000000000002</v>
      </c>
      <c r="G20" s="3">
        <f>Regression_Orig!G15</f>
        <v>0.77700000000000002</v>
      </c>
      <c r="H20" s="3">
        <f>Regression_Orig!H15</f>
        <v>0.877</v>
      </c>
    </row>
    <row r="21" spans="1:8">
      <c r="A21" s="15" t="s">
        <v>27</v>
      </c>
      <c r="B21" s="16">
        <f>Regression_Orig!B16</f>
        <v>0.66200000000000003</v>
      </c>
      <c r="C21" s="16">
        <f>Regression_Orig!C16</f>
        <v>0.26600000000000001</v>
      </c>
      <c r="D21" s="16">
        <f>Regression_Orig!D16</f>
        <v>0.753</v>
      </c>
      <c r="E21" s="16">
        <f>Regression_Orig!E16</f>
        <v>0.82599999999999996</v>
      </c>
      <c r="F21" s="16">
        <f>Regression_Orig!F16</f>
        <v>0.625</v>
      </c>
      <c r="G21" s="16">
        <f>Regression_Orig!G16</f>
        <v>0.75900000000000001</v>
      </c>
      <c r="H21" s="16">
        <f>Regression_Orig!H16</f>
        <v>0.87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10" sqref="D10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s="10" t="s">
        <v>10</v>
      </c>
      <c r="F1" s="10" t="s">
        <v>24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51</v>
      </c>
      <c r="C2" s="10" t="s">
        <v>52</v>
      </c>
      <c r="D2" s="10" t="s">
        <v>53</v>
      </c>
      <c r="E2" s="10" t="s">
        <v>54</v>
      </c>
      <c r="F2" s="10" t="s">
        <v>55</v>
      </c>
      <c r="G2" s="10">
        <v>-0.94199999999999995</v>
      </c>
      <c r="H2" s="10" t="s">
        <v>56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-0.755</v>
      </c>
      <c r="C3" s="10">
        <v>-0.13300000000000001</v>
      </c>
      <c r="D3" s="10">
        <v>-7.9000000000000001E-2</v>
      </c>
      <c r="E3" s="10">
        <v>-6.0999999999999999E-2</v>
      </c>
      <c r="F3" s="10">
        <v>-1.0469999999999999</v>
      </c>
      <c r="G3" s="10">
        <v>-1.329</v>
      </c>
      <c r="H3" s="10">
        <v>-0.68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57</v>
      </c>
      <c r="C4" s="10"/>
      <c r="D4" s="10"/>
      <c r="E4" s="10"/>
      <c r="F4" s="10" t="s">
        <v>58</v>
      </c>
      <c r="G4" s="10">
        <v>0.121</v>
      </c>
      <c r="H4" s="10" t="s">
        <v>59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-6.8000000000000005E-2</v>
      </c>
      <c r="C5" s="10"/>
      <c r="D5" s="10"/>
      <c r="E5" s="10"/>
      <c r="F5" s="10">
        <v>-0.10299999999999999</v>
      </c>
      <c r="G5" s="10">
        <v>-0.11700000000000001</v>
      </c>
      <c r="H5" s="10">
        <v>-5.7000000000000002E-2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60</v>
      </c>
      <c r="C6" s="10"/>
      <c r="D6" s="10"/>
      <c r="E6" s="10"/>
      <c r="F6" s="10" t="s">
        <v>61</v>
      </c>
      <c r="G6" s="10">
        <v>0.41499999999999998</v>
      </c>
      <c r="H6" s="10" t="s">
        <v>62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-0.14499999999999999</v>
      </c>
      <c r="C7" s="10"/>
      <c r="D7" s="10"/>
      <c r="E7" s="10"/>
      <c r="F7" s="10">
        <v>-0.19500000000000001</v>
      </c>
      <c r="G7" s="10">
        <v>-0.245</v>
      </c>
      <c r="H7" s="10">
        <v>-0.13400000000000001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63</v>
      </c>
      <c r="D8" s="10"/>
      <c r="E8" s="10"/>
      <c r="F8" s="10">
        <v>0.50700000000000001</v>
      </c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-0.41099999999999998</v>
      </c>
      <c r="D9" s="10"/>
      <c r="E9" s="10"/>
      <c r="F9" s="10">
        <v>-0.36799999999999999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64</v>
      </c>
      <c r="E10" s="10"/>
      <c r="F10" s="10"/>
      <c r="G10" s="10" t="s">
        <v>65</v>
      </c>
      <c r="H10" s="10"/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-0.20799999999999999</v>
      </c>
      <c r="E11" s="10"/>
      <c r="F11" s="10"/>
      <c r="G11" s="10">
        <v>-0.33</v>
      </c>
      <c r="H11" s="10"/>
      <c r="I11" s="10"/>
      <c r="J11" s="10"/>
      <c r="K11" s="10"/>
      <c r="L11" s="10"/>
      <c r="M11" s="10"/>
      <c r="N11" s="10"/>
      <c r="O11" s="10"/>
    </row>
    <row r="12" spans="1:15">
      <c r="A12" s="10" t="s">
        <v>16</v>
      </c>
      <c r="B12" s="10"/>
      <c r="C12" s="10"/>
      <c r="D12" s="10"/>
      <c r="E12" s="10" t="s">
        <v>66</v>
      </c>
      <c r="F12" s="10"/>
      <c r="G12" s="10"/>
      <c r="H12" s="10" t="s">
        <v>67</v>
      </c>
      <c r="I12" s="10"/>
      <c r="J12" s="10"/>
      <c r="K12" s="10"/>
      <c r="L12" s="10"/>
      <c r="M12" s="10"/>
      <c r="N12" s="10"/>
      <c r="O12" s="10"/>
    </row>
    <row r="13" spans="1:15">
      <c r="A13" s="10"/>
      <c r="B13" s="10"/>
      <c r="C13" s="10"/>
      <c r="D13" s="10"/>
      <c r="E13" s="10">
        <v>-0.17799999999999999</v>
      </c>
      <c r="F13" s="10"/>
      <c r="G13" s="10"/>
      <c r="H13" s="10">
        <v>-0.23200000000000001</v>
      </c>
      <c r="I13" s="10"/>
      <c r="J13" s="10"/>
      <c r="K13" s="10"/>
      <c r="L13" s="10"/>
      <c r="M13" s="10"/>
      <c r="N13" s="10"/>
      <c r="O13" s="10"/>
    </row>
    <row r="14" spans="1:15">
      <c r="A14" s="10" t="s">
        <v>17</v>
      </c>
      <c r="B14" s="10">
        <v>0.433</v>
      </c>
      <c r="C14" s="10">
        <v>0.61499999999999999</v>
      </c>
      <c r="D14" s="10">
        <v>0.35099999999999998</v>
      </c>
      <c r="E14" s="10">
        <v>0.315</v>
      </c>
      <c r="F14" s="10">
        <v>0.44</v>
      </c>
      <c r="G14" s="10">
        <v>0.34599999999999997</v>
      </c>
      <c r="H14" s="10">
        <v>0.27200000000000002</v>
      </c>
      <c r="I14" s="10"/>
      <c r="J14" s="10"/>
      <c r="K14" s="10"/>
      <c r="L14" s="10"/>
      <c r="M14" s="10"/>
      <c r="N14" s="10"/>
      <c r="O14" s="10"/>
    </row>
    <row r="15" spans="1:15">
      <c r="A15" s="10" t="s">
        <v>18</v>
      </c>
      <c r="B15" s="10">
        <v>0.67300000000000004</v>
      </c>
      <c r="C15" s="10">
        <v>0.28199999999999997</v>
      </c>
      <c r="D15" s="10">
        <v>0.75900000000000001</v>
      </c>
      <c r="E15" s="10">
        <v>0.82899999999999996</v>
      </c>
      <c r="F15" s="10">
        <v>0.64900000000000002</v>
      </c>
      <c r="G15" s="10">
        <v>0.77700000000000002</v>
      </c>
      <c r="H15" s="10">
        <v>0.877</v>
      </c>
      <c r="I15" s="10"/>
      <c r="J15" s="10"/>
      <c r="K15" s="10"/>
      <c r="L15" s="10"/>
      <c r="M15" s="10"/>
      <c r="N15" s="10"/>
      <c r="O15" s="10"/>
    </row>
    <row r="16" spans="1:15">
      <c r="A16" s="10" t="s">
        <v>26</v>
      </c>
      <c r="B16" s="10">
        <v>0.66200000000000003</v>
      </c>
      <c r="C16" s="10">
        <v>0.26600000000000001</v>
      </c>
      <c r="D16" s="10">
        <v>0.753</v>
      </c>
      <c r="E16" s="10">
        <v>0.82599999999999996</v>
      </c>
      <c r="F16" s="10">
        <v>0.625</v>
      </c>
      <c r="G16" s="10">
        <v>0.75900000000000001</v>
      </c>
      <c r="H16" s="10">
        <v>0.87</v>
      </c>
      <c r="I16" s="10"/>
      <c r="J16" s="10"/>
      <c r="K16" s="10"/>
      <c r="L16" s="10"/>
      <c r="M16" s="10"/>
      <c r="N16" s="10"/>
      <c r="O16" s="10"/>
    </row>
    <row r="17" spans="1:15">
      <c r="A17" s="10" t="s">
        <v>19</v>
      </c>
      <c r="B17" s="10">
        <v>61.838999999999999</v>
      </c>
      <c r="C17" s="10">
        <v>17.655000000000001</v>
      </c>
      <c r="D17" s="10">
        <v>123.065</v>
      </c>
      <c r="E17" s="10">
        <v>275.76100000000002</v>
      </c>
      <c r="F17" s="10">
        <v>26.559000000000001</v>
      </c>
      <c r="G17" s="10">
        <v>43.024999999999999</v>
      </c>
      <c r="H17" s="10">
        <v>130.86500000000001</v>
      </c>
      <c r="I17" s="10"/>
      <c r="J17" s="10"/>
      <c r="K17" s="10"/>
      <c r="L17" s="10"/>
      <c r="M17" s="10"/>
      <c r="N17" s="10"/>
      <c r="O17" s="10"/>
    </row>
    <row r="18" spans="1:15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/>
      <c r="J18" s="10"/>
      <c r="K18" s="10"/>
      <c r="L18" s="10"/>
      <c r="M18" s="10"/>
      <c r="N18" s="10"/>
      <c r="O18" s="10"/>
    </row>
    <row r="19" spans="1:15">
      <c r="A19" s="10" t="s">
        <v>21</v>
      </c>
      <c r="B19" s="10">
        <v>63</v>
      </c>
      <c r="C19" s="10">
        <v>47</v>
      </c>
      <c r="D19" s="10">
        <v>41</v>
      </c>
      <c r="E19" s="10">
        <v>59</v>
      </c>
      <c r="F19" s="10">
        <v>47</v>
      </c>
      <c r="G19" s="10">
        <v>41</v>
      </c>
      <c r="H19" s="10">
        <v>59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" workbookViewId="0">
      <selection activeCell="B25" sqref="B25:B31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6" t="s">
        <v>102</v>
      </c>
      <c r="G1" s="37"/>
    </row>
    <row r="2" spans="5:9" ht="13" customHeight="1">
      <c r="E2" t="str">
        <f>Top10_Orig!A46</f>
        <v>United States</v>
      </c>
      <c r="F2" s="18" t="str">
        <f>Top10_Orig!A46</f>
        <v>United States</v>
      </c>
      <c r="G2" s="18">
        <f>Top10_Orig!B46</f>
        <v>3348</v>
      </c>
      <c r="I2" s="32" t="s">
        <v>101</v>
      </c>
    </row>
    <row r="3" spans="5:9" ht="13" customHeight="1">
      <c r="E3" t="str">
        <f>Top10_Orig!A47</f>
        <v>United Kingdom</v>
      </c>
      <c r="F3" s="18" t="str">
        <f>Top10_Orig!A47</f>
        <v>United Kingdom</v>
      </c>
      <c r="G3" s="18">
        <f>Top10_Orig!B47</f>
        <v>1278</v>
      </c>
    </row>
    <row r="4" spans="5:9" ht="13" customHeight="1">
      <c r="E4" t="str">
        <f>Top10_Orig!A48</f>
        <v>France</v>
      </c>
      <c r="F4" s="18" t="str">
        <f>Top10_Orig!A48</f>
        <v>France</v>
      </c>
      <c r="G4" s="18">
        <f>Top10_Orig!B48</f>
        <v>824</v>
      </c>
    </row>
    <row r="5" spans="5:9" ht="13" customHeight="1">
      <c r="E5" t="str">
        <f>Top10_Orig!A49</f>
        <v>Germany</v>
      </c>
      <c r="F5" s="18" t="str">
        <f>Top10_Orig!A49</f>
        <v>Germany</v>
      </c>
      <c r="G5" s="18">
        <f>Top10_Orig!B49</f>
        <v>709</v>
      </c>
    </row>
    <row r="6" spans="5:9" ht="13" customHeight="1">
      <c r="E6" t="str">
        <f>Top10_Orig!A50</f>
        <v>Italy</v>
      </c>
      <c r="F6" s="18" t="str">
        <f>Top10_Orig!A50</f>
        <v>Italy</v>
      </c>
      <c r="G6" s="18">
        <f>Top10_Orig!B50</f>
        <v>616</v>
      </c>
    </row>
    <row r="7" spans="5:9" ht="13" customHeight="1">
      <c r="E7" t="str">
        <f>Top10_Orig!A51</f>
        <v>Russia</v>
      </c>
      <c r="F7" s="18" t="str">
        <f>Top10_Orig!A51</f>
        <v>Russia</v>
      </c>
      <c r="G7" s="18">
        <f>Top10_Orig!B51</f>
        <v>326</v>
      </c>
    </row>
    <row r="8" spans="5:9" ht="13" customHeight="1">
      <c r="E8" t="str">
        <f>Top10_Orig!A52</f>
        <v>Spain</v>
      </c>
      <c r="F8" s="18" t="str">
        <f>Top10_Orig!A52</f>
        <v>Spain</v>
      </c>
      <c r="G8" s="18">
        <f>Top10_Orig!B52</f>
        <v>224</v>
      </c>
    </row>
    <row r="9" spans="5:9" ht="13" customHeight="1">
      <c r="E9" t="str">
        <f>Top10_Orig!A53</f>
        <v>Japan</v>
      </c>
      <c r="F9" s="18" t="str">
        <f>Top10_Orig!A53</f>
        <v>Japan</v>
      </c>
      <c r="G9" s="18">
        <f>Top10_Orig!B53</f>
        <v>166</v>
      </c>
    </row>
    <row r="10" spans="5:9" ht="13" customHeight="1">
      <c r="E10" t="str">
        <f>Top10_Orig!A54</f>
        <v>Netherlands</v>
      </c>
      <c r="F10" s="18" t="str">
        <f>Top10_Orig!A54</f>
        <v>Netherlands</v>
      </c>
      <c r="G10" s="18">
        <f>Top10_Orig!B54</f>
        <v>165</v>
      </c>
    </row>
    <row r="11" spans="5:9" ht="13" customHeight="1">
      <c r="E11" t="str">
        <f>Top10_Orig!A55</f>
        <v>Canada</v>
      </c>
      <c r="F11" s="31" t="str">
        <f>Top10_Orig!A55</f>
        <v>Canada</v>
      </c>
      <c r="G11" s="20">
        <f>Top10_Orig!B55</f>
        <v>161</v>
      </c>
    </row>
    <row r="12" spans="5:9" ht="5" customHeight="1"/>
    <row r="13" spans="5:9" ht="27" customHeight="1">
      <c r="F13" s="36" t="s">
        <v>103</v>
      </c>
      <c r="G13" s="38"/>
    </row>
    <row r="14" spans="5:9" ht="13" customHeight="1">
      <c r="E14" t="str">
        <f>Top10_Orig!A2</f>
        <v>eng</v>
      </c>
      <c r="F14" s="18" t="s">
        <v>42</v>
      </c>
      <c r="G14" s="24">
        <f>Top10_Orig!B2</f>
        <v>5278.7250000000004</v>
      </c>
    </row>
    <row r="15" spans="5:9" ht="13" customHeight="1">
      <c r="E15" t="str">
        <f>Top10_Orig!A3</f>
        <v>fra</v>
      </c>
      <c r="F15" s="18" t="s">
        <v>44</v>
      </c>
      <c r="G15" s="24">
        <f>Top10_Orig!B3</f>
        <v>1360.6446000000001</v>
      </c>
    </row>
    <row r="16" spans="5:9" ht="13" customHeight="1">
      <c r="E16" t="str">
        <f>Top10_Orig!A4</f>
        <v>deu</v>
      </c>
      <c r="F16" s="18" t="s">
        <v>43</v>
      </c>
      <c r="G16" s="24">
        <f>Top10_Orig!B4</f>
        <v>1207.665</v>
      </c>
    </row>
    <row r="17" spans="1:7" ht="13" customHeight="1">
      <c r="E17" t="str">
        <f>Top10_Orig!A5</f>
        <v>spa</v>
      </c>
      <c r="F17" s="18" t="s">
        <v>49</v>
      </c>
      <c r="G17" s="24">
        <f>Top10_Orig!B5</f>
        <v>1156.376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661.19500000000005</v>
      </c>
    </row>
    <row r="19" spans="1:7" ht="13" customHeight="1">
      <c r="E19" t="str">
        <f>Top10_Orig!A7</f>
        <v>rus</v>
      </c>
      <c r="F19" s="18" t="s">
        <v>47</v>
      </c>
      <c r="G19" s="24">
        <f>Top10_Orig!B7</f>
        <v>465.42129999999997</v>
      </c>
    </row>
    <row r="20" spans="1:7" ht="13" customHeight="1">
      <c r="E20" t="str">
        <f>Top10_Orig!A8</f>
        <v>por</v>
      </c>
      <c r="F20" s="18" t="s">
        <v>90</v>
      </c>
      <c r="G20" s="24">
        <f>Top10_Orig!B8</f>
        <v>348.97500000000002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263.05799999999999</v>
      </c>
    </row>
    <row r="22" spans="1:7" ht="13" customHeight="1">
      <c r="E22" t="str">
        <f>Top10_Orig!A10</f>
        <v>ara</v>
      </c>
      <c r="F22" s="18" t="s">
        <v>91</v>
      </c>
      <c r="G22" s="24">
        <f>Top10_Orig!B10</f>
        <v>259.238</v>
      </c>
    </row>
    <row r="23" spans="1:7" ht="13" customHeight="1">
      <c r="E23" t="str">
        <f>Top10_Orig!A11</f>
        <v>pol</v>
      </c>
      <c r="F23" s="19" t="s">
        <v>92</v>
      </c>
      <c r="G23" s="25">
        <f>Top10_Orig!B11</f>
        <v>229.99600000000001</v>
      </c>
    </row>
    <row r="24" spans="1:7">
      <c r="B24" s="39" t="s">
        <v>93</v>
      </c>
      <c r="C24" s="40"/>
      <c r="D24" s="26"/>
    </row>
    <row r="25" spans="1:7" ht="13" customHeight="1">
      <c r="A25" t="str">
        <f>Top10_Orig!A13</f>
        <v>eng</v>
      </c>
      <c r="B25" s="18" t="s">
        <v>42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18" t="s">
        <v>108</v>
      </c>
      <c r="C26" s="27">
        <f>Top10_Orig!B14</f>
        <v>0.82299215800000003</v>
      </c>
      <c r="D26" s="18"/>
    </row>
    <row r="27" spans="1:7" ht="13" customHeight="1">
      <c r="A27" t="str">
        <f>Top10_Orig!A15</f>
        <v>spa</v>
      </c>
      <c r="B27" s="18" t="s">
        <v>49</v>
      </c>
      <c r="C27" s="27">
        <f>Top10_Orig!B15</f>
        <v>0.69345841900000005</v>
      </c>
      <c r="D27" s="18"/>
    </row>
    <row r="28" spans="1:7" ht="13" customHeight="1">
      <c r="A28" t="str">
        <f>Top10_Orig!A16</f>
        <v>fil</v>
      </c>
      <c r="B28" s="18" t="s">
        <v>109</v>
      </c>
      <c r="C28" s="27">
        <f>Top10_Orig!B16</f>
        <v>0.58250597999999998</v>
      </c>
      <c r="D28" s="18"/>
    </row>
    <row r="29" spans="1:7" ht="13" customHeight="1">
      <c r="A29" t="str">
        <f>Top10_Orig!A17</f>
        <v>por</v>
      </c>
      <c r="B29" s="43" t="s">
        <v>90</v>
      </c>
      <c r="C29" s="27">
        <f>Top10_Orig!B17</f>
        <v>0.57055861200000002</v>
      </c>
      <c r="D29" s="18"/>
    </row>
    <row r="30" spans="1:7" ht="13" customHeight="1">
      <c r="A30" t="str">
        <f>Top10_Orig!A18</f>
        <v>fra</v>
      </c>
      <c r="B30" s="18" t="s">
        <v>44</v>
      </c>
      <c r="C30" s="27">
        <f>Top10_Orig!B18</f>
        <v>0.50814412799999997</v>
      </c>
      <c r="D30" s="18"/>
    </row>
    <row r="31" spans="1:7" ht="13" customHeight="1">
      <c r="A31" t="str">
        <f>Top10_Orig!A19</f>
        <v>nld</v>
      </c>
      <c r="B31" s="19" t="s">
        <v>48</v>
      </c>
      <c r="C31" s="28">
        <f>Top10_Orig!B19</f>
        <v>0.47543833200000002</v>
      </c>
      <c r="D31" s="18"/>
    </row>
    <row r="32" spans="1:7" ht="4" customHeight="1">
      <c r="B32" s="21"/>
      <c r="C32" s="22"/>
      <c r="D32" s="22"/>
    </row>
    <row r="33" spans="1:4">
      <c r="B33" s="39" t="s">
        <v>94</v>
      </c>
      <c r="C33" s="40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0.82345958100000005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0.82055230599999995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0.72158423800000004</v>
      </c>
      <c r="D37" s="18"/>
    </row>
    <row r="38" spans="1:4" ht="13" customHeight="1">
      <c r="A38" t="str">
        <f>Top10_Orig!A28</f>
        <v>ita</v>
      </c>
      <c r="B38" s="18" t="s">
        <v>46</v>
      </c>
      <c r="C38" s="27">
        <f>Top10_Orig!B28</f>
        <v>0.669222388</v>
      </c>
      <c r="D38" s="18"/>
    </row>
    <row r="39" spans="1:4" ht="13" customHeight="1">
      <c r="A39" t="str">
        <f>Top10_Orig!A29</f>
        <v>jpn</v>
      </c>
      <c r="B39" s="18" t="s">
        <v>45</v>
      </c>
      <c r="C39" s="27">
        <f>Top10_Orig!B29</f>
        <v>0.669222388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0.64161682900000006</v>
      </c>
      <c r="D40" s="18"/>
    </row>
    <row r="41" spans="1:4" ht="4" customHeight="1"/>
    <row r="42" spans="1:4">
      <c r="B42" s="41" t="s">
        <v>104</v>
      </c>
      <c r="C42" s="42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fra</v>
      </c>
      <c r="B44" s="18" t="s">
        <v>43</v>
      </c>
      <c r="C44" s="30">
        <f>Top10_Orig!B36</f>
        <v>0.852599993</v>
      </c>
      <c r="D44" s="18"/>
    </row>
    <row r="45" spans="1:4" ht="13" customHeight="1">
      <c r="A45" t="str">
        <f>Top10_Orig!A37</f>
        <v>deu</v>
      </c>
      <c r="B45" s="18" t="s">
        <v>44</v>
      </c>
      <c r="C45" s="30">
        <f>Top10_Orig!B37</f>
        <v>0.79426801199999997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0.72359232299999998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0.69929707600000002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0.59249639300000001</v>
      </c>
      <c r="D48" s="18"/>
    </row>
    <row r="49" spans="1:4" ht="13" customHeight="1">
      <c r="A49" t="str">
        <f>Top10_Orig!A41</f>
        <v>swe</v>
      </c>
      <c r="B49" s="19" t="s">
        <v>95</v>
      </c>
      <c r="C49" s="28">
        <f>Top10_Orig!B41</f>
        <v>0.532735022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B55"/>
    </sheetView>
  </sheetViews>
  <sheetFormatPr baseColWidth="10" defaultRowHeight="15" x14ac:dyDescent="0"/>
  <sheetData>
    <row r="1" spans="1:2">
      <c r="A1" s="10" t="s">
        <v>69</v>
      </c>
      <c r="B1" s="10"/>
    </row>
    <row r="2" spans="1:2">
      <c r="A2" s="10" t="s">
        <v>70</v>
      </c>
      <c r="B2" s="10">
        <v>5278.7250000000004</v>
      </c>
    </row>
    <row r="3" spans="1:2">
      <c r="A3" s="10" t="s">
        <v>71</v>
      </c>
      <c r="B3" s="10">
        <v>1360.6446000000001</v>
      </c>
    </row>
    <row r="4" spans="1:2">
      <c r="A4" s="10" t="s">
        <v>72</v>
      </c>
      <c r="B4" s="10">
        <v>1207.665</v>
      </c>
    </row>
    <row r="5" spans="1:2">
      <c r="A5" s="10" t="s">
        <v>73</v>
      </c>
      <c r="B5" s="10">
        <v>1156.376</v>
      </c>
    </row>
    <row r="6" spans="1:2">
      <c r="A6" s="10" t="s">
        <v>74</v>
      </c>
      <c r="B6" s="10">
        <v>661.19500000000005</v>
      </c>
    </row>
    <row r="7" spans="1:2">
      <c r="A7" s="10" t="s">
        <v>75</v>
      </c>
      <c r="B7" s="10">
        <v>465.42129999999997</v>
      </c>
    </row>
    <row r="8" spans="1:2">
      <c r="A8" s="10" t="s">
        <v>76</v>
      </c>
      <c r="B8" s="10">
        <v>348.97500000000002</v>
      </c>
    </row>
    <row r="9" spans="1:2">
      <c r="A9" s="10" t="s">
        <v>77</v>
      </c>
      <c r="B9" s="10">
        <v>263.05799999999999</v>
      </c>
    </row>
    <row r="10" spans="1:2">
      <c r="A10" s="10" t="s">
        <v>78</v>
      </c>
      <c r="B10" s="10">
        <v>259.238</v>
      </c>
    </row>
    <row r="11" spans="1:2">
      <c r="A11" s="10" t="s">
        <v>79</v>
      </c>
      <c r="B11" s="10">
        <v>229.99600000000001</v>
      </c>
    </row>
    <row r="12" spans="1:2">
      <c r="A12" s="10" t="s">
        <v>80</v>
      </c>
      <c r="B12" s="10"/>
    </row>
    <row r="13" spans="1:2">
      <c r="A13" s="10" t="s">
        <v>70</v>
      </c>
      <c r="B13" s="10">
        <v>1</v>
      </c>
    </row>
    <row r="14" spans="1:2">
      <c r="A14" s="10" t="s">
        <v>81</v>
      </c>
      <c r="B14" s="10">
        <v>0.82299215800000003</v>
      </c>
    </row>
    <row r="15" spans="1:2">
      <c r="A15" s="10" t="s">
        <v>73</v>
      </c>
      <c r="B15" s="10">
        <v>0.69345841900000005</v>
      </c>
    </row>
    <row r="16" spans="1:2">
      <c r="A16" s="10" t="s">
        <v>82</v>
      </c>
      <c r="B16" s="10">
        <v>0.58250597999999998</v>
      </c>
    </row>
    <row r="17" spans="1:2">
      <c r="A17" s="10" t="s">
        <v>76</v>
      </c>
      <c r="B17" s="10">
        <v>0.57055861200000002</v>
      </c>
    </row>
    <row r="18" spans="1:2">
      <c r="A18" s="10" t="s">
        <v>71</v>
      </c>
      <c r="B18" s="10">
        <v>0.50814412799999997</v>
      </c>
    </row>
    <row r="19" spans="1:2">
      <c r="A19" s="10" t="s">
        <v>77</v>
      </c>
      <c r="B19" s="10">
        <v>0.47543833200000002</v>
      </c>
    </row>
    <row r="20" spans="1:2">
      <c r="A20" s="10" t="s">
        <v>74</v>
      </c>
      <c r="B20" s="10">
        <v>0.47336187699999999</v>
      </c>
    </row>
    <row r="21" spans="1:2">
      <c r="A21" s="10" t="s">
        <v>83</v>
      </c>
      <c r="B21" s="10">
        <v>0.427695514</v>
      </c>
    </row>
    <row r="22" spans="1:2">
      <c r="A22" s="10" t="s">
        <v>84</v>
      </c>
      <c r="B22" s="10">
        <v>0.39759945000000002</v>
      </c>
    </row>
    <row r="23" spans="1:2">
      <c r="A23" s="10" t="s">
        <v>85</v>
      </c>
      <c r="B23" s="10"/>
    </row>
    <row r="24" spans="1:2">
      <c r="A24" s="10" t="s">
        <v>70</v>
      </c>
      <c r="B24" s="10">
        <v>1</v>
      </c>
    </row>
    <row r="25" spans="1:2">
      <c r="A25" s="10" t="s">
        <v>72</v>
      </c>
      <c r="B25" s="10">
        <v>0.82345958100000005</v>
      </c>
    </row>
    <row r="26" spans="1:2">
      <c r="A26" s="10" t="s">
        <v>71</v>
      </c>
      <c r="B26" s="10">
        <v>0.82055230599999995</v>
      </c>
    </row>
    <row r="27" spans="1:2">
      <c r="A27" s="10" t="s">
        <v>73</v>
      </c>
      <c r="B27" s="10">
        <v>0.72158423800000004</v>
      </c>
    </row>
    <row r="28" spans="1:2">
      <c r="A28" s="10" t="s">
        <v>74</v>
      </c>
      <c r="B28" s="10">
        <v>0.669222388</v>
      </c>
    </row>
    <row r="29" spans="1:2">
      <c r="A29" s="10" t="s">
        <v>86</v>
      </c>
      <c r="B29" s="10">
        <v>0.669222388</v>
      </c>
    </row>
    <row r="30" spans="1:2">
      <c r="A30" s="10" t="s">
        <v>75</v>
      </c>
      <c r="B30" s="10">
        <v>0.64161682900000006</v>
      </c>
    </row>
    <row r="31" spans="1:2">
      <c r="A31" s="10" t="s">
        <v>79</v>
      </c>
      <c r="B31" s="10">
        <v>0.53220108099999996</v>
      </c>
    </row>
    <row r="32" spans="1:2">
      <c r="A32" s="10" t="s">
        <v>77</v>
      </c>
      <c r="B32" s="10">
        <v>0.53220108099999996</v>
      </c>
    </row>
    <row r="33" spans="1:2">
      <c r="A33" s="10" t="s">
        <v>87</v>
      </c>
      <c r="B33" s="10">
        <v>0.51279824900000004</v>
      </c>
    </row>
    <row r="34" spans="1:2">
      <c r="A34" s="10" t="s">
        <v>88</v>
      </c>
      <c r="B34" s="10"/>
    </row>
    <row r="35" spans="1:2">
      <c r="A35" s="10" t="s">
        <v>70</v>
      </c>
      <c r="B35" s="10">
        <v>1</v>
      </c>
    </row>
    <row r="36" spans="1:2">
      <c r="A36" s="10" t="s">
        <v>71</v>
      </c>
      <c r="B36" s="10">
        <v>0.852599993</v>
      </c>
    </row>
    <row r="37" spans="1:2">
      <c r="A37" s="10" t="s">
        <v>72</v>
      </c>
      <c r="B37" s="10">
        <v>0.79426801199999997</v>
      </c>
    </row>
    <row r="38" spans="1:2">
      <c r="A38" s="10" t="s">
        <v>75</v>
      </c>
      <c r="B38" s="10">
        <v>0.72359232299999998</v>
      </c>
    </row>
    <row r="39" spans="1:2">
      <c r="A39" s="10" t="s">
        <v>73</v>
      </c>
      <c r="B39" s="10">
        <v>0.69929707600000002</v>
      </c>
    </row>
    <row r="40" spans="1:2">
      <c r="A40" s="10" t="s">
        <v>74</v>
      </c>
      <c r="B40" s="10">
        <v>0.59249639300000001</v>
      </c>
    </row>
    <row r="41" spans="1:2">
      <c r="A41" s="10" t="s">
        <v>87</v>
      </c>
      <c r="B41" s="10">
        <v>0.532735022</v>
      </c>
    </row>
    <row r="42" spans="1:2">
      <c r="A42" s="10" t="s">
        <v>77</v>
      </c>
      <c r="B42" s="10">
        <v>0.50313747799999997</v>
      </c>
    </row>
    <row r="43" spans="1:2">
      <c r="A43" s="10" t="s">
        <v>86</v>
      </c>
      <c r="B43" s="10">
        <v>0.49273575800000002</v>
      </c>
    </row>
    <row r="44" spans="1:2">
      <c r="A44" s="10" t="s">
        <v>89</v>
      </c>
      <c r="B44" s="10">
        <v>0.479509191</v>
      </c>
    </row>
    <row r="45" spans="1:2">
      <c r="A45" s="10" t="s">
        <v>96</v>
      </c>
      <c r="B45" s="10"/>
    </row>
    <row r="46" spans="1:2">
      <c r="A46" s="10" t="s">
        <v>97</v>
      </c>
      <c r="B46" s="10">
        <v>3348</v>
      </c>
    </row>
    <row r="47" spans="1:2">
      <c r="A47" s="10" t="s">
        <v>98</v>
      </c>
      <c r="B47" s="10">
        <v>1278</v>
      </c>
    </row>
    <row r="48" spans="1:2">
      <c r="A48" s="10" t="s">
        <v>36</v>
      </c>
      <c r="B48" s="10">
        <v>824</v>
      </c>
    </row>
    <row r="49" spans="1:2">
      <c r="A49" s="10" t="s">
        <v>37</v>
      </c>
      <c r="B49" s="10">
        <v>709</v>
      </c>
    </row>
    <row r="50" spans="1:2">
      <c r="A50" s="10" t="s">
        <v>38</v>
      </c>
      <c r="B50" s="10">
        <v>616</v>
      </c>
    </row>
    <row r="51" spans="1:2">
      <c r="A51" s="10" t="s">
        <v>40</v>
      </c>
      <c r="B51" s="10">
        <v>326</v>
      </c>
    </row>
    <row r="52" spans="1:2">
      <c r="A52" s="10" t="s">
        <v>99</v>
      </c>
      <c r="B52" s="10">
        <v>224</v>
      </c>
    </row>
    <row r="53" spans="1:2">
      <c r="A53" s="10" t="s">
        <v>39</v>
      </c>
      <c r="B53" s="10">
        <v>166</v>
      </c>
    </row>
    <row r="54" spans="1:2">
      <c r="A54" s="10" t="s">
        <v>41</v>
      </c>
      <c r="B54" s="10">
        <v>165</v>
      </c>
    </row>
    <row r="55" spans="1:2">
      <c r="A55" s="10" t="s">
        <v>100</v>
      </c>
      <c r="B55" s="10">
        <v>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2013-03-26T18:22:42Z</dcterms:modified>
</cp:coreProperties>
</file>