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mc:AlternateContent xmlns:mc="http://schemas.openxmlformats.org/markup-compatibility/2006">
    <mc:Choice Requires="x15">
      <x15ac:absPath xmlns:x15ac="http://schemas.microsoft.com/office/spreadsheetml/2010/11/ac" url="https://ksvelhotmail-my.sharepoint.com/personal/kathiravan_maantt_com/Documents/01 Projects/01 Cognizant/04-Neuro AI/NeuroIT-CaseStudy-Latest/Evaluation Rubrics/"/>
    </mc:Choice>
  </mc:AlternateContent>
  <xr:revisionPtr revIDLastSave="10" documentId="8_{2DF3C2E5-2E2A-427B-A6D0-FC979A7A722B}" xr6:coauthVersionLast="47" xr6:coauthVersionMax="47" xr10:uidLastSave="{7D841AB7-3067-499C-9E06-C6E2F6995AE3}"/>
  <bookViews>
    <workbookView xWindow="28680" yWindow="-120" windowWidth="29040" windowHeight="15720" xr2:uid="{00000000-000D-0000-FFFF-FFFF00000000}"/>
  </bookViews>
  <sheets>
    <sheet name="Evaluation Sheet" sheetId="4" r:id="rId1"/>
    <sheet name="Viva Voice" sheetId="5"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1" i="5" l="1"/>
  <c r="E18" i="5"/>
  <c r="E15" i="5"/>
  <c r="E22" i="5" s="1"/>
  <c r="E12" i="5"/>
  <c r="E9" i="5"/>
  <c r="E5" i="5"/>
  <c r="E33" i="4"/>
  <c r="E10" i="4"/>
  <c r="E15" i="4"/>
  <c r="E24" i="4"/>
  <c r="E32" i="4"/>
  <c r="E27" i="4"/>
  <c r="E20" i="4"/>
</calcChain>
</file>

<file path=xl/sharedStrings.xml><?xml version="1.0" encoding="utf-8"?>
<sst xmlns="http://schemas.openxmlformats.org/spreadsheetml/2006/main" count="93" uniqueCount="85">
  <si>
    <t>Scoring Guidelines</t>
  </si>
  <si>
    <t>#</t>
  </si>
  <si>
    <t>Category</t>
  </si>
  <si>
    <t>Parameters</t>
  </si>
  <si>
    <t>Evaluation Criteria</t>
  </si>
  <si>
    <t>Score</t>
  </si>
  <si>
    <t>Over all Weightage</t>
  </si>
  <si>
    <t>How to Score</t>
  </si>
  <si>
    <t>0% - Not done
100% - Fully completed
20%, 40%,60%,80% - Partially Completed</t>
  </si>
  <si>
    <t xml:space="preserve">Documentation </t>
  </si>
  <si>
    <t>Completeness and clarity of technical documentation</t>
  </si>
  <si>
    <t>sample screen shots of the input and output</t>
  </si>
  <si>
    <t>Testing and Reliability</t>
  </si>
  <si>
    <t>Comprehensive unit tests covering all functionalities</t>
  </si>
  <si>
    <t>Effective handling of edge cases and error conditions</t>
  </si>
  <si>
    <r>
      <t xml:space="preserve">Use Case Diagram:
</t>
    </r>
    <r>
      <rPr>
        <sz val="10"/>
        <color theme="1"/>
        <rFont val="Century Gothic"/>
        <family val="2"/>
      </rPr>
      <t>Usecase diagram explaining different components of the system 
Reasoning for the flow</t>
    </r>
  </si>
  <si>
    <r>
      <rPr>
        <b/>
        <sz val="10"/>
        <color theme="1"/>
        <rFont val="Century Gothic"/>
        <family val="2"/>
      </rPr>
      <t>Architecture Diagram:</t>
    </r>
    <r>
      <rPr>
        <sz val="10"/>
        <color theme="1"/>
        <rFont val="Century Gothic"/>
        <family val="2"/>
      </rPr>
      <t xml:space="preserve">
Architecture diagram explaining different components of the system
Reasoning for the architecture</t>
    </r>
  </si>
  <si>
    <t>Demonstration Video Quality</t>
  </si>
  <si>
    <t>Unit Test Case Documentation</t>
  </si>
  <si>
    <t>Viva Voice Parameters</t>
  </si>
  <si>
    <t>Questions on</t>
  </si>
  <si>
    <t>Machine Learning</t>
  </si>
  <si>
    <t>Supervised and un supervised learning, Linear Regression model, SVC (support vector machines) model, K-Means model.
Gradio interface</t>
  </si>
  <si>
    <t>Natural Language Processing</t>
  </si>
  <si>
    <t>Large Language Model</t>
  </si>
  <si>
    <t>How do Large Language Models work?, Architecture of LLM,OpenAI’s GPT (Generative Pre-trained Transformer) language model</t>
  </si>
  <si>
    <t>Prompt Engineering</t>
  </si>
  <si>
    <t>Fine-tuning, Embedding,chain-of-thought prompting and conversational prompting</t>
  </si>
  <si>
    <t>Chainlit</t>
  </si>
  <si>
    <t>Chat Life Cycle,User Session,Element,Action.</t>
  </si>
  <si>
    <t>Vector Databases</t>
  </si>
  <si>
    <t>Pinecone Vector Database, LangChain, Transformer Models for vector embedding, Generative AI, Open AI API Usage, Hugging Face Models</t>
  </si>
  <si>
    <t>Streamlit</t>
  </si>
  <si>
    <t>Installation and setup, Understanding widgets and layout, Custom components and themes, Deployment options, Integration with data science libraries</t>
  </si>
  <si>
    <t>ML Observability</t>
  </si>
  <si>
    <t>WhyLabs</t>
  </si>
  <si>
    <t>Implementing WhyLabs for model monitoring and debugging, Analyzing model performance and data quality metrics, Integrating WhyLabs with machine learning pipelines and frameworks</t>
  </si>
  <si>
    <t>Arise</t>
  </si>
  <si>
    <t>Integrating Arize into machine learning pipelines, Monitoring model performance and detecting anomalies, Best practices for maximizing the benefits of using Arize for model monitoring</t>
  </si>
  <si>
    <t>OpenAI API</t>
  </si>
  <si>
    <t>Integration with applications for text generation, summarization, etc., Understanding API endpoints and usage, Best practices for leveraging OpenAI API effectively</t>
  </si>
  <si>
    <t>Amazon Bedrock</t>
  </si>
  <si>
    <t>Key features and capabilities for managing machine learning infrastructure, Experience in deploying and managing machine learning workloads using Amazon Bedrock, Best practices for leveraging Amazon Bedrock for machine learning projects</t>
  </si>
  <si>
    <t>LangChain</t>
  </si>
  <si>
    <t>Experience in developing decentralized applications and smart contracts using LangChain, Challenges faced and solutions implemented, Best practices for secure and scalable blockchain development with LangChain</t>
  </si>
  <si>
    <t>Responses to prompts such as listing the top 3 issues must reflect the actual data, with correct counts and details.</t>
  </si>
  <si>
    <t>Accuracy</t>
  </si>
  <si>
    <t>Functionality</t>
  </si>
  <si>
    <t>Code should be modular, with functions and classes well-organized to allow easy maintenance and scalability.</t>
  </si>
  <si>
    <t>Code should be consistent in style, using meaningful variable and function names.</t>
  </si>
  <si>
    <t>Every function and class should be accompanied by comments explaining its purpose and use.</t>
  </si>
  <si>
    <t>Documentation should include a setup guide, usage instructions, and an explanation of the system architecture.</t>
  </si>
  <si>
    <t>Full implementation of features such as file upload, data analysis, and response generation based on user prompts.</t>
  </si>
  <si>
    <t>System supports uploading .log files up to 100MB and displays an appropriate message on successful upload.</t>
  </si>
  <si>
    <t>All user stories and acceptance criteria must be met without exceptions.</t>
  </si>
  <si>
    <t>Completeness</t>
  </si>
  <si>
    <t>The application must correctly analyze the log files and generate accurate summaries and insights.</t>
  </si>
  <si>
    <t xml:space="preserve">Error Handling </t>
  </si>
  <si>
    <t>The application must identify and reject non-.log files or files exceeding the size limit with a clear error message.</t>
  </si>
  <si>
    <t>The system should handle unexpected user inputs or system failures gracefully, maintaining stability and providing informative feedback.</t>
  </si>
  <si>
    <t>Logic Simplicity and Efficiency</t>
  </si>
  <si>
    <t>Code should utilize efficient algorithms that minimize processing time and resource usage.</t>
  </si>
  <si>
    <t>The system should function efficiently even with the maximum allowed file size.</t>
  </si>
  <si>
    <t>Coding Standards</t>
  </si>
  <si>
    <t xml:space="preserve">Code Quality </t>
  </si>
  <si>
    <t xml:space="preserve">Technical Deliverables </t>
  </si>
  <si>
    <t>The GUI should follow a consistent color scheme and font style that aligns with modern design trends.</t>
  </si>
  <si>
    <t>Layout should be clean with well-aligned elements, providing a professional appearance.</t>
  </si>
  <si>
    <t>Aesthetics</t>
  </si>
  <si>
    <t>Usability</t>
  </si>
  <si>
    <t>Interfaces should be intuitive, with controls logically placed for ease of use</t>
  </si>
  <si>
    <t>The application should provide feedback during operations (e.g., loading indicators) and confirmations for actions like file uploads.</t>
  </si>
  <si>
    <t xml:space="preserve"> User Interface Design</t>
  </si>
  <si>
    <t>Testing</t>
  </si>
  <si>
    <t>Deliverables</t>
  </si>
  <si>
    <t>Technology &amp; Tools</t>
  </si>
  <si>
    <t>Weightage</t>
  </si>
  <si>
    <t>Machine Learning and Data Processing</t>
  </si>
  <si>
    <t>Natural Language Processing and AI Models</t>
  </si>
  <si>
    <t>Machine Learning Infrastructure and Management</t>
  </si>
  <si>
    <t>User Interface and Visualization</t>
  </si>
  <si>
    <t>Faiss</t>
  </si>
  <si>
    <t>PineCone</t>
  </si>
  <si>
    <t>NP library NLTK, Text preprocessing techniques,Text classification,
Parts of speech (POS) tagging, Named entity recognition (NER)</t>
  </si>
  <si>
    <t>How does Faiss compare to other vector databases, indexing methods available in Faiss, benefits of using Faiss for similarity searches, integrated with other machine learning or data processing frameworks, some common issues one might encounter when using Faiss, best practices for using Faiss efficiently in production environments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</si>
</sst>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0"/>
      <color theme="1"/>
      <name val="Century Gothic"/>
      <family val="2"/>
    </font>
    <font>
      <sz val="10"/>
      <color theme="1"/>
      <name val="Century Gothic"/>
      <family val="2"/>
    </font>
  </fonts>
  <fills count="7">
    <fill>
      <patternFill patternType="none"/>
    </fill>
    <fill>
      <patternFill patternType="gray125"/>
    </fill>
    <fill>
      <patternFill patternType="solid">
        <fgColor theme="6" tint="0.59999389629810485"/>
        <bgColor indexed="64"/>
      </patternFill>
    </fill>
    <fill>
      <patternFill patternType="solid">
        <fgColor rgb="FFFFFF00"/>
        <bgColor indexed="64"/>
      </patternFill>
    </fill>
    <fill>
      <patternFill patternType="solid">
        <fgColor theme="7" tint="0.79998168889431442"/>
        <bgColor indexed="64"/>
      </patternFill>
    </fill>
    <fill>
      <patternFill patternType="solid">
        <fgColor theme="7" tint="0.39997558519241921"/>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89">
    <xf numFmtId="0" fontId="0" fillId="0" borderId="0" xfId="0"/>
    <xf numFmtId="0" fontId="2" fillId="0" borderId="0" xfId="0" applyFont="1" applyAlignment="1">
      <alignment vertical="top"/>
    </xf>
    <xf numFmtId="0" fontId="2" fillId="0" borderId="1" xfId="0" applyFont="1" applyBorder="1" applyAlignment="1">
      <alignment horizontal="center" vertical="center"/>
    </xf>
    <xf numFmtId="0" fontId="2" fillId="0" borderId="1" xfId="0" applyFont="1" applyBorder="1" applyAlignment="1">
      <alignment horizontal="left" vertical="top" wrapText="1"/>
    </xf>
    <xf numFmtId="0" fontId="2" fillId="0" borderId="0" xfId="0" applyFont="1"/>
    <xf numFmtId="0" fontId="2" fillId="0" borderId="1" xfId="0" applyFont="1" applyBorder="1" applyAlignment="1">
      <alignment vertical="top" wrapText="1"/>
    </xf>
    <xf numFmtId="0" fontId="2" fillId="0" borderId="0" xfId="0" applyFont="1" applyAlignment="1">
      <alignment vertical="top" wrapText="1"/>
    </xf>
    <xf numFmtId="0" fontId="2" fillId="0" borderId="0" xfId="0" applyFont="1" applyAlignment="1">
      <alignment horizontal="left" vertical="top" wrapText="1"/>
    </xf>
    <xf numFmtId="0" fontId="2" fillId="0" borderId="1" xfId="0" applyFont="1" applyBorder="1" applyAlignment="1">
      <alignment horizontal="center" vertical="center" wrapText="1"/>
    </xf>
    <xf numFmtId="0" fontId="2" fillId="0" borderId="0" xfId="0" applyFont="1" applyAlignment="1">
      <alignment horizontal="center" vertical="center"/>
    </xf>
    <xf numFmtId="0" fontId="2" fillId="0" borderId="0" xfId="0" applyFont="1" applyAlignment="1">
      <alignment wrapText="1"/>
    </xf>
    <xf numFmtId="0" fontId="1" fillId="5" borderId="1" xfId="0" applyFont="1" applyFill="1" applyBorder="1" applyAlignment="1">
      <alignment horizontal="center" vertical="center"/>
    </xf>
    <xf numFmtId="0" fontId="1" fillId="5" borderId="1" xfId="0" applyFont="1" applyFill="1" applyBorder="1" applyAlignment="1">
      <alignment horizontal="left" vertical="center" wrapText="1"/>
    </xf>
    <xf numFmtId="0" fontId="1" fillId="5" borderId="1" xfId="0" applyFont="1" applyFill="1" applyBorder="1" applyAlignment="1">
      <alignment vertical="center" wrapText="1"/>
    </xf>
    <xf numFmtId="0" fontId="1" fillId="5" borderId="1" xfId="0" applyFont="1" applyFill="1" applyBorder="1" applyAlignment="1">
      <alignment vertical="center"/>
    </xf>
    <xf numFmtId="0" fontId="2" fillId="4" borderId="1" xfId="0" applyFont="1" applyFill="1" applyBorder="1" applyAlignment="1">
      <alignment wrapText="1"/>
    </xf>
    <xf numFmtId="0" fontId="2" fillId="4" borderId="1" xfId="0" applyFont="1" applyFill="1" applyBorder="1"/>
    <xf numFmtId="0" fontId="1" fillId="0" borderId="1" xfId="0" applyFont="1" applyBorder="1" applyAlignment="1">
      <alignment horizontal="left" vertical="top" wrapText="1"/>
    </xf>
    <xf numFmtId="0" fontId="1" fillId="4" borderId="1" xfId="0" applyFont="1" applyFill="1" applyBorder="1" applyAlignment="1">
      <alignment horizontal="center" vertical="center" wrapText="1"/>
    </xf>
    <xf numFmtId="0" fontId="2" fillId="0" borderId="1" xfId="0" applyFont="1" applyBorder="1"/>
    <xf numFmtId="0" fontId="2" fillId="6" borderId="1" xfId="0" applyFont="1" applyFill="1" applyBorder="1" applyAlignment="1">
      <alignment horizontal="center" vertical="center"/>
    </xf>
    <xf numFmtId="0" fontId="2" fillId="6" borderId="1" xfId="0" applyFont="1" applyFill="1" applyBorder="1" applyAlignment="1">
      <alignment horizontal="center" vertical="center" wrapText="1"/>
    </xf>
    <xf numFmtId="0" fontId="1" fillId="5" borderId="1" xfId="0" applyFont="1" applyFill="1" applyBorder="1" applyAlignment="1">
      <alignment horizontal="center" vertical="center" wrapText="1"/>
    </xf>
    <xf numFmtId="0" fontId="2" fillId="0" borderId="1" xfId="0" applyFont="1" applyBorder="1" applyAlignment="1">
      <alignment horizontal="left" vertical="center" wrapText="1"/>
    </xf>
    <xf numFmtId="0" fontId="2" fillId="6" borderId="1" xfId="0" applyFont="1" applyFill="1" applyBorder="1" applyAlignment="1">
      <alignment horizontal="left" vertical="center" wrapText="1"/>
    </xf>
    <xf numFmtId="9" fontId="2" fillId="4" borderId="1" xfId="0" applyNumberFormat="1" applyFont="1" applyFill="1" applyBorder="1" applyAlignment="1">
      <alignment horizontal="center" vertical="top" wrapText="1"/>
    </xf>
    <xf numFmtId="0" fontId="2" fillId="6" borderId="1" xfId="0" applyFont="1" applyFill="1" applyBorder="1" applyAlignment="1">
      <alignment vertical="center" wrapText="1"/>
    </xf>
    <xf numFmtId="0" fontId="1" fillId="3" borderId="1" xfId="0" applyFont="1" applyFill="1" applyBorder="1" applyAlignment="1">
      <alignment horizontal="center" vertical="center"/>
    </xf>
    <xf numFmtId="9" fontId="2" fillId="4" borderId="1" xfId="0" applyNumberFormat="1" applyFont="1" applyFill="1" applyBorder="1" applyAlignment="1">
      <alignment horizontal="center" vertical="center" wrapText="1"/>
    </xf>
    <xf numFmtId="0" fontId="2" fillId="0" borderId="0" xfId="0" applyFont="1" applyAlignment="1">
      <alignment vertical="center"/>
    </xf>
    <xf numFmtId="0" fontId="2" fillId="0" borderId="1" xfId="0" applyFont="1" applyBorder="1" applyAlignment="1">
      <alignment vertical="center" wrapText="1"/>
    </xf>
    <xf numFmtId="0" fontId="2" fillId="4" borderId="5" xfId="0" applyFont="1" applyFill="1" applyBorder="1" applyAlignment="1">
      <alignment horizontal="center" vertical="center"/>
    </xf>
    <xf numFmtId="0" fontId="2" fillId="4" borderId="5" xfId="0" applyFont="1" applyFill="1" applyBorder="1" applyAlignment="1">
      <alignment horizontal="center" vertical="center" wrapText="1"/>
    </xf>
    <xf numFmtId="0" fontId="2" fillId="4" borderId="1" xfId="0" applyFont="1" applyFill="1" applyBorder="1" applyAlignment="1">
      <alignment vertical="top" wrapText="1"/>
    </xf>
    <xf numFmtId="0" fontId="2" fillId="4" borderId="1" xfId="0" applyFont="1" applyFill="1" applyBorder="1" applyAlignment="1">
      <alignment horizontal="center" vertical="center"/>
    </xf>
    <xf numFmtId="0" fontId="2" fillId="4" borderId="1" xfId="0" applyFont="1" applyFill="1" applyBorder="1" applyAlignment="1">
      <alignment vertical="center"/>
    </xf>
    <xf numFmtId="0" fontId="2" fillId="0" borderId="1" xfId="0" applyFont="1" applyBorder="1" applyAlignment="1">
      <alignment vertical="center"/>
    </xf>
    <xf numFmtId="0" fontId="2" fillId="4" borderId="4" xfId="0" applyFont="1" applyFill="1" applyBorder="1" applyAlignment="1">
      <alignment horizontal="center" vertical="center"/>
    </xf>
    <xf numFmtId="0" fontId="2" fillId="6" borderId="1" xfId="0" applyFont="1" applyFill="1" applyBorder="1" applyAlignment="1">
      <alignment vertical="center"/>
    </xf>
    <xf numFmtId="0" fontId="2" fillId="4" borderId="4" xfId="0" applyFont="1" applyFill="1" applyBorder="1" applyAlignment="1">
      <alignment vertical="center"/>
    </xf>
    <xf numFmtId="0" fontId="2" fillId="4" borderId="4" xfId="0" applyFont="1" applyFill="1" applyBorder="1" applyAlignment="1">
      <alignment vertical="top" wrapText="1"/>
    </xf>
    <xf numFmtId="0" fontId="2" fillId="4" borderId="1" xfId="0" applyFont="1" applyFill="1" applyBorder="1" applyAlignment="1">
      <alignment horizontal="center" vertical="center" wrapText="1"/>
    </xf>
    <xf numFmtId="0" fontId="1" fillId="4" borderId="1" xfId="0" applyFont="1" applyFill="1" applyBorder="1" applyAlignment="1">
      <alignment horizontal="center" vertical="center"/>
    </xf>
    <xf numFmtId="0" fontId="1" fillId="4" borderId="4" xfId="0" applyFont="1" applyFill="1" applyBorder="1" applyAlignment="1">
      <alignment horizontal="center" vertical="center"/>
    </xf>
    <xf numFmtId="9" fontId="2" fillId="0" borderId="4" xfId="0" applyNumberFormat="1" applyFont="1" applyBorder="1" applyAlignment="1">
      <alignment horizontal="center" vertical="center" wrapText="1"/>
    </xf>
    <xf numFmtId="9" fontId="2" fillId="0" borderId="5" xfId="0" applyNumberFormat="1" applyFont="1" applyBorder="1" applyAlignment="1">
      <alignment horizontal="center" vertical="center" wrapText="1"/>
    </xf>
    <xf numFmtId="9" fontId="2" fillId="0" borderId="6" xfId="0" applyNumberFormat="1" applyFont="1" applyBorder="1" applyAlignment="1">
      <alignment horizontal="center" vertical="center" wrapText="1"/>
    </xf>
    <xf numFmtId="0" fontId="2" fillId="0" borderId="4" xfId="0" applyFont="1" applyBorder="1" applyAlignment="1">
      <alignment horizontal="left" vertical="center" wrapText="1"/>
    </xf>
    <xf numFmtId="0" fontId="2" fillId="0" borderId="5" xfId="0" applyFont="1" applyBorder="1" applyAlignment="1">
      <alignment horizontal="left" vertical="center" wrapText="1"/>
    </xf>
    <xf numFmtId="0" fontId="2" fillId="0" borderId="6" xfId="0" applyFont="1" applyBorder="1" applyAlignment="1">
      <alignment horizontal="left" vertical="center" wrapText="1"/>
    </xf>
    <xf numFmtId="0" fontId="2" fillId="0" borderId="1" xfId="0" applyFont="1" applyBorder="1" applyAlignment="1">
      <alignment horizontal="center" vertical="center" wrapText="1"/>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0" fontId="2" fillId="0" borderId="4" xfId="0" applyFont="1" applyBorder="1" applyAlignment="1">
      <alignment horizontal="center" vertical="center"/>
    </xf>
    <xf numFmtId="0" fontId="2" fillId="0" borderId="5" xfId="0" applyFont="1" applyBorder="1" applyAlignment="1">
      <alignment horizontal="center" vertical="center"/>
    </xf>
    <xf numFmtId="0" fontId="2" fillId="0" borderId="6" xfId="0" applyFont="1" applyBorder="1" applyAlignment="1">
      <alignment horizontal="center" vertical="center"/>
    </xf>
    <xf numFmtId="0" fontId="2" fillId="0" borderId="4" xfId="0" applyFont="1" applyBorder="1" applyAlignment="1">
      <alignment horizontal="center" vertical="center" wrapText="1"/>
    </xf>
    <xf numFmtId="0" fontId="2" fillId="0" borderId="5" xfId="0" applyFont="1" applyBorder="1" applyAlignment="1">
      <alignment horizontal="center" vertical="center" wrapText="1"/>
    </xf>
    <xf numFmtId="0" fontId="2" fillId="4" borderId="7" xfId="0" applyFont="1" applyFill="1" applyBorder="1" applyAlignment="1">
      <alignment horizontal="center" vertical="center"/>
    </xf>
    <xf numFmtId="0" fontId="2" fillId="4" borderId="8" xfId="0" applyFont="1" applyFill="1" applyBorder="1" applyAlignment="1">
      <alignment horizontal="center" vertical="center"/>
    </xf>
    <xf numFmtId="0" fontId="2" fillId="4" borderId="9" xfId="0" applyFont="1" applyFill="1" applyBorder="1" applyAlignment="1">
      <alignment horizontal="center" vertical="center"/>
    </xf>
    <xf numFmtId="9" fontId="2" fillId="4" borderId="7" xfId="0" applyNumberFormat="1" applyFont="1" applyFill="1" applyBorder="1" applyAlignment="1">
      <alignment horizontal="center" vertical="top" wrapText="1"/>
    </xf>
    <xf numFmtId="9" fontId="2" fillId="4" borderId="9" xfId="0" applyNumberFormat="1" applyFont="1" applyFill="1" applyBorder="1" applyAlignment="1">
      <alignment horizontal="center" vertical="top" wrapText="1"/>
    </xf>
    <xf numFmtId="0" fontId="2" fillId="0" borderId="1" xfId="0" applyFont="1" applyBorder="1" applyAlignment="1">
      <alignment horizontal="left" vertical="top" wrapText="1"/>
    </xf>
    <xf numFmtId="0" fontId="2" fillId="0" borderId="6" xfId="0" applyFont="1" applyBorder="1" applyAlignment="1">
      <alignment horizontal="center" vertical="center" wrapText="1"/>
    </xf>
    <xf numFmtId="0" fontId="2" fillId="0" borderId="4" xfId="0" applyFont="1" applyBorder="1" applyAlignment="1">
      <alignment horizontal="left" vertical="top" wrapText="1"/>
    </xf>
    <xf numFmtId="0" fontId="2" fillId="0" borderId="5" xfId="0" applyFont="1" applyBorder="1" applyAlignment="1">
      <alignment horizontal="left" vertical="top" wrapText="1"/>
    </xf>
    <xf numFmtId="9" fontId="2" fillId="6" borderId="4" xfId="0" applyNumberFormat="1" applyFont="1" applyFill="1" applyBorder="1" applyAlignment="1">
      <alignment vertical="center" wrapText="1"/>
    </xf>
    <xf numFmtId="9" fontId="2" fillId="6" borderId="5" xfId="0" applyNumberFormat="1" applyFont="1" applyFill="1" applyBorder="1" applyAlignment="1">
      <alignment vertical="center" wrapText="1"/>
    </xf>
    <xf numFmtId="9" fontId="2" fillId="6" borderId="6" xfId="0" applyNumberFormat="1" applyFont="1" applyFill="1" applyBorder="1" applyAlignment="1">
      <alignment vertical="center" wrapText="1"/>
    </xf>
    <xf numFmtId="9" fontId="2" fillId="6" borderId="4" xfId="0" applyNumberFormat="1" applyFont="1" applyFill="1" applyBorder="1" applyAlignment="1">
      <alignment horizontal="center" vertical="center" wrapText="1"/>
    </xf>
    <xf numFmtId="9" fontId="2" fillId="6" borderId="5" xfId="0" applyNumberFormat="1" applyFont="1" applyFill="1" applyBorder="1" applyAlignment="1">
      <alignment horizontal="center" vertical="center" wrapText="1"/>
    </xf>
    <xf numFmtId="9" fontId="2" fillId="6" borderId="6" xfId="0" applyNumberFormat="1" applyFont="1" applyFill="1" applyBorder="1" applyAlignment="1">
      <alignment horizontal="center" vertical="center" wrapText="1"/>
    </xf>
    <xf numFmtId="0" fontId="2" fillId="6" borderId="4" xfId="0" applyFont="1" applyFill="1" applyBorder="1" applyAlignment="1">
      <alignment horizontal="center" vertical="center"/>
    </xf>
    <xf numFmtId="0" fontId="2" fillId="6" borderId="6" xfId="0" applyFont="1" applyFill="1" applyBorder="1" applyAlignment="1">
      <alignment horizontal="center" vertical="center"/>
    </xf>
    <xf numFmtId="0" fontId="2" fillId="6" borderId="5" xfId="0" applyFont="1" applyFill="1" applyBorder="1" applyAlignment="1">
      <alignment horizontal="center" vertical="center"/>
    </xf>
    <xf numFmtId="0" fontId="2" fillId="6" borderId="4" xfId="0" applyFont="1" applyFill="1" applyBorder="1" applyAlignment="1">
      <alignment horizontal="left" vertical="center"/>
    </xf>
    <xf numFmtId="0" fontId="2" fillId="6" borderId="5" xfId="0" applyFont="1" applyFill="1" applyBorder="1" applyAlignment="1">
      <alignment horizontal="left" vertical="center"/>
    </xf>
    <xf numFmtId="0" fontId="2" fillId="6" borderId="6" xfId="0" applyFont="1" applyFill="1" applyBorder="1" applyAlignment="1">
      <alignment horizontal="left" vertical="center"/>
    </xf>
    <xf numFmtId="0" fontId="2" fillId="4" borderId="1" xfId="0" applyFont="1" applyFill="1" applyBorder="1" applyAlignment="1">
      <alignment horizontal="center"/>
    </xf>
    <xf numFmtId="0" fontId="2" fillId="0" borderId="1" xfId="0" applyFont="1" applyBorder="1" applyAlignment="1">
      <alignment horizontal="center" vertical="center"/>
    </xf>
    <xf numFmtId="9" fontId="2" fillId="0" borderId="1" xfId="0" applyNumberFormat="1" applyFont="1" applyBorder="1" applyAlignment="1">
      <alignment horizontal="center" vertical="center" wrapText="1"/>
    </xf>
    <xf numFmtId="0" fontId="2" fillId="0" borderId="6" xfId="0" applyFont="1" applyBorder="1" applyAlignment="1">
      <alignment horizontal="left" vertical="top" wrapText="1"/>
    </xf>
    <xf numFmtId="0" fontId="2" fillId="0" borderId="1" xfId="0" applyFont="1" applyBorder="1" applyAlignment="1">
      <alignment vertical="center" wrapText="1"/>
    </xf>
    <xf numFmtId="9" fontId="2" fillId="0" borderId="1" xfId="0" applyNumberFormat="1" applyFont="1" applyBorder="1" applyAlignment="1">
      <alignment horizontal="center" vertical="center"/>
    </xf>
    <xf numFmtId="9" fontId="2" fillId="0" borderId="4" xfId="0" applyNumberFormat="1" applyFont="1" applyBorder="1" applyAlignment="1">
      <alignment horizontal="center" vertical="center"/>
    </xf>
    <xf numFmtId="0" fontId="2" fillId="6" borderId="4" xfId="0" applyFont="1" applyFill="1" applyBorder="1" applyAlignment="1">
      <alignment horizontal="center" vertical="center" wrapText="1"/>
    </xf>
    <xf numFmtId="0" fontId="2" fillId="6" borderId="6" xfId="0" applyFont="1" applyFill="1" applyBorder="1" applyAlignment="1">
      <alignment horizontal="center" vertical="center" wrapText="1"/>
    </xf>
    <xf numFmtId="9" fontId="2" fillId="6" borderId="4" xfId="0" applyNumberFormat="1"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34"/>
  <sheetViews>
    <sheetView tabSelected="1" zoomScaleNormal="100" workbookViewId="0">
      <selection activeCell="D35" sqref="D35"/>
    </sheetView>
  </sheetViews>
  <sheetFormatPr defaultColWidth="8.7265625" defaultRowHeight="12.5" x14ac:dyDescent="0.25"/>
  <cols>
    <col min="1" max="1" width="5.453125" style="4" customWidth="1"/>
    <col min="2" max="2" width="27.453125" style="6" customWidth="1"/>
    <col min="3" max="3" width="23.6328125" style="6" customWidth="1"/>
    <col min="4" max="4" width="75.54296875" style="7" customWidth="1"/>
    <col min="5" max="5" width="9.453125" style="9" customWidth="1"/>
    <col min="6" max="6" width="15.54296875" style="10" bestFit="1" customWidth="1"/>
    <col min="7" max="7" width="35.453125" style="4" customWidth="1"/>
    <col min="8" max="16384" width="8.7265625" style="4"/>
  </cols>
  <sheetData>
    <row r="1" spans="1:7" s="1" customFormat="1" ht="26.15" customHeight="1" x14ac:dyDescent="0.35">
      <c r="A1" s="51" t="s">
        <v>0</v>
      </c>
      <c r="B1" s="52"/>
      <c r="C1" s="52"/>
      <c r="D1" s="52"/>
      <c r="E1" s="52"/>
      <c r="F1" s="52"/>
      <c r="G1" s="52"/>
    </row>
    <row r="2" spans="1:7" s="1" customFormat="1" ht="32.15" customHeight="1" x14ac:dyDescent="0.35">
      <c r="A2" s="11" t="s">
        <v>1</v>
      </c>
      <c r="B2" s="12" t="s">
        <v>2</v>
      </c>
      <c r="C2" s="12" t="s">
        <v>3</v>
      </c>
      <c r="D2" s="12" t="s">
        <v>4</v>
      </c>
      <c r="E2" s="11" t="s">
        <v>5</v>
      </c>
      <c r="F2" s="13" t="s">
        <v>6</v>
      </c>
      <c r="G2" s="14" t="s">
        <v>7</v>
      </c>
    </row>
    <row r="3" spans="1:7" s="1" customFormat="1" ht="32.15" customHeight="1" x14ac:dyDescent="0.35">
      <c r="A3" s="53">
        <v>1</v>
      </c>
      <c r="B3" s="47" t="s">
        <v>47</v>
      </c>
      <c r="C3" s="56" t="s">
        <v>55</v>
      </c>
      <c r="D3" s="24" t="s">
        <v>52</v>
      </c>
      <c r="E3" s="20">
        <v>5</v>
      </c>
      <c r="F3" s="44">
        <v>0.35</v>
      </c>
      <c r="G3" s="47" t="s">
        <v>8</v>
      </c>
    </row>
    <row r="4" spans="1:7" s="1" customFormat="1" ht="32.15" customHeight="1" x14ac:dyDescent="0.35">
      <c r="A4" s="54"/>
      <c r="B4" s="48"/>
      <c r="C4" s="57"/>
      <c r="D4" s="24" t="s">
        <v>53</v>
      </c>
      <c r="E4" s="20">
        <v>5</v>
      </c>
      <c r="F4" s="45"/>
      <c r="G4" s="48"/>
    </row>
    <row r="5" spans="1:7" s="1" customFormat="1" ht="32.15" customHeight="1" x14ac:dyDescent="0.35">
      <c r="A5" s="54"/>
      <c r="B5" s="48"/>
      <c r="C5" s="57"/>
      <c r="D5" s="24" t="s">
        <v>54</v>
      </c>
      <c r="E5" s="20">
        <v>5</v>
      </c>
      <c r="F5" s="45"/>
      <c r="G5" s="48"/>
    </row>
    <row r="6" spans="1:7" ht="33.5" customHeight="1" x14ac:dyDescent="0.25">
      <c r="A6" s="54"/>
      <c r="B6" s="48"/>
      <c r="C6" s="50" t="s">
        <v>46</v>
      </c>
      <c r="D6" s="3" t="s">
        <v>56</v>
      </c>
      <c r="E6" s="8">
        <v>5</v>
      </c>
      <c r="F6" s="45"/>
      <c r="G6" s="48"/>
    </row>
    <row r="7" spans="1:7" ht="33.5" customHeight="1" x14ac:dyDescent="0.25">
      <c r="A7" s="54"/>
      <c r="B7" s="48"/>
      <c r="C7" s="50"/>
      <c r="D7" s="3" t="s">
        <v>45</v>
      </c>
      <c r="E7" s="8">
        <v>5</v>
      </c>
      <c r="F7" s="45"/>
      <c r="G7" s="48"/>
    </row>
    <row r="8" spans="1:7" ht="33.5" customHeight="1" x14ac:dyDescent="0.25">
      <c r="A8" s="54"/>
      <c r="B8" s="48"/>
      <c r="C8" s="50" t="s">
        <v>57</v>
      </c>
      <c r="D8" s="3" t="s">
        <v>59</v>
      </c>
      <c r="E8" s="8">
        <v>5</v>
      </c>
      <c r="F8" s="45"/>
      <c r="G8" s="48"/>
    </row>
    <row r="9" spans="1:7" ht="47" customHeight="1" x14ac:dyDescent="0.25">
      <c r="A9" s="55"/>
      <c r="B9" s="49"/>
      <c r="C9" s="50"/>
      <c r="D9" s="23" t="s">
        <v>58</v>
      </c>
      <c r="E9" s="8">
        <v>5</v>
      </c>
      <c r="F9" s="46"/>
      <c r="G9" s="49"/>
    </row>
    <row r="10" spans="1:7" x14ac:dyDescent="0.25">
      <c r="A10" s="58"/>
      <c r="B10" s="59"/>
      <c r="C10" s="59"/>
      <c r="D10" s="60"/>
      <c r="E10" s="18">
        <f>SUM(E3:E9)</f>
        <v>35</v>
      </c>
      <c r="F10" s="61"/>
      <c r="G10" s="62"/>
    </row>
    <row r="11" spans="1:7" ht="33.5" customHeight="1" x14ac:dyDescent="0.25">
      <c r="A11" s="73">
        <v>2</v>
      </c>
      <c r="B11" s="76" t="s">
        <v>72</v>
      </c>
      <c r="C11" s="73" t="s">
        <v>68</v>
      </c>
      <c r="D11" s="24" t="s">
        <v>66</v>
      </c>
      <c r="E11" s="21">
        <v>5</v>
      </c>
      <c r="F11" s="70">
        <v>0.2</v>
      </c>
      <c r="G11" s="67" t="s">
        <v>8</v>
      </c>
    </row>
    <row r="12" spans="1:7" ht="34" customHeight="1" x14ac:dyDescent="0.25">
      <c r="A12" s="75"/>
      <c r="B12" s="77"/>
      <c r="C12" s="74"/>
      <c r="D12" s="24" t="s">
        <v>67</v>
      </c>
      <c r="E12" s="21">
        <v>5</v>
      </c>
      <c r="F12" s="71"/>
      <c r="G12" s="68"/>
    </row>
    <row r="13" spans="1:7" ht="24.5" customHeight="1" x14ac:dyDescent="0.25">
      <c r="A13" s="75"/>
      <c r="B13" s="77"/>
      <c r="C13" s="73" t="s">
        <v>69</v>
      </c>
      <c r="D13" s="26" t="s">
        <v>70</v>
      </c>
      <c r="E13" s="21">
        <v>5</v>
      </c>
      <c r="F13" s="71"/>
      <c r="G13" s="68"/>
    </row>
    <row r="14" spans="1:7" ht="41.5" customHeight="1" x14ac:dyDescent="0.25">
      <c r="A14" s="74"/>
      <c r="B14" s="78"/>
      <c r="C14" s="74"/>
      <c r="D14" s="26" t="s">
        <v>71</v>
      </c>
      <c r="E14" s="21">
        <v>5</v>
      </c>
      <c r="F14" s="72"/>
      <c r="G14" s="69"/>
    </row>
    <row r="15" spans="1:7" x14ac:dyDescent="0.25">
      <c r="A15" s="58"/>
      <c r="B15" s="59"/>
      <c r="C15" s="59"/>
      <c r="D15" s="60"/>
      <c r="E15" s="18">
        <f>SUM(E11:E14)</f>
        <v>20</v>
      </c>
      <c r="F15" s="25"/>
      <c r="G15" s="25"/>
    </row>
    <row r="16" spans="1:7" ht="33.5" customHeight="1" x14ac:dyDescent="0.25">
      <c r="A16" s="53">
        <v>3</v>
      </c>
      <c r="B16" s="47" t="s">
        <v>64</v>
      </c>
      <c r="C16" s="50" t="s">
        <v>60</v>
      </c>
      <c r="D16" s="3" t="s">
        <v>61</v>
      </c>
      <c r="E16" s="8">
        <v>3</v>
      </c>
      <c r="F16" s="44">
        <v>0.1</v>
      </c>
      <c r="G16" s="65" t="s">
        <v>8</v>
      </c>
    </row>
    <row r="17" spans="1:7" ht="33.5" customHeight="1" x14ac:dyDescent="0.25">
      <c r="A17" s="54"/>
      <c r="B17" s="48"/>
      <c r="C17" s="50"/>
      <c r="D17" s="3" t="s">
        <v>62</v>
      </c>
      <c r="E17" s="8">
        <v>2</v>
      </c>
      <c r="F17" s="45"/>
      <c r="G17" s="66"/>
    </row>
    <row r="18" spans="1:7" ht="33.5" customHeight="1" x14ac:dyDescent="0.25">
      <c r="A18" s="54"/>
      <c r="B18" s="48"/>
      <c r="C18" s="50" t="s">
        <v>63</v>
      </c>
      <c r="D18" s="3" t="s">
        <v>49</v>
      </c>
      <c r="E18" s="8">
        <v>2</v>
      </c>
      <c r="F18" s="45"/>
      <c r="G18" s="66"/>
    </row>
    <row r="19" spans="1:7" ht="33.5" customHeight="1" x14ac:dyDescent="0.25">
      <c r="A19" s="54"/>
      <c r="B19" s="48"/>
      <c r="C19" s="50"/>
      <c r="D19" s="3" t="s">
        <v>48</v>
      </c>
      <c r="E19" s="8">
        <v>3</v>
      </c>
      <c r="F19" s="45"/>
      <c r="G19" s="66"/>
    </row>
    <row r="20" spans="1:7" x14ac:dyDescent="0.25">
      <c r="A20" s="58"/>
      <c r="B20" s="59"/>
      <c r="C20" s="59"/>
      <c r="D20" s="60"/>
      <c r="E20" s="18">
        <f>SUM(E16:E19)</f>
        <v>10</v>
      </c>
      <c r="F20" s="61"/>
      <c r="G20" s="62"/>
    </row>
    <row r="21" spans="1:7" ht="30" customHeight="1" x14ac:dyDescent="0.25">
      <c r="A21" s="80">
        <v>4</v>
      </c>
      <c r="B21" s="47" t="s">
        <v>9</v>
      </c>
      <c r="C21" s="50" t="s">
        <v>10</v>
      </c>
      <c r="D21" s="3" t="s">
        <v>50</v>
      </c>
      <c r="E21" s="8">
        <v>3</v>
      </c>
      <c r="F21" s="81">
        <v>0.1</v>
      </c>
      <c r="G21" s="63" t="s">
        <v>8</v>
      </c>
    </row>
    <row r="22" spans="1:7" ht="29.5" customHeight="1" x14ac:dyDescent="0.25">
      <c r="A22" s="80"/>
      <c r="B22" s="48"/>
      <c r="C22" s="50"/>
      <c r="D22" s="3" t="s">
        <v>51</v>
      </c>
      <c r="E22" s="8">
        <v>4</v>
      </c>
      <c r="F22" s="81"/>
      <c r="G22" s="63"/>
    </row>
    <row r="23" spans="1:7" ht="18" customHeight="1" x14ac:dyDescent="0.25">
      <c r="A23" s="80"/>
      <c r="B23" s="49"/>
      <c r="C23" s="50"/>
      <c r="D23" s="3" t="s">
        <v>11</v>
      </c>
      <c r="E23" s="8">
        <v>3</v>
      </c>
      <c r="F23" s="81"/>
      <c r="G23" s="63"/>
    </row>
    <row r="24" spans="1:7" x14ac:dyDescent="0.25">
      <c r="A24" s="58"/>
      <c r="B24" s="59"/>
      <c r="C24" s="59"/>
      <c r="D24" s="60"/>
      <c r="E24" s="18">
        <f>SUM(E21:E23)</f>
        <v>10</v>
      </c>
      <c r="F24" s="61"/>
      <c r="G24" s="62"/>
    </row>
    <row r="25" spans="1:7" ht="24.5" customHeight="1" x14ac:dyDescent="0.25">
      <c r="A25" s="53">
        <v>5</v>
      </c>
      <c r="B25" s="47" t="s">
        <v>12</v>
      </c>
      <c r="C25" s="56" t="s">
        <v>73</v>
      </c>
      <c r="D25" s="3" t="s">
        <v>13</v>
      </c>
      <c r="E25" s="8">
        <v>5</v>
      </c>
      <c r="F25" s="44">
        <v>0.1</v>
      </c>
      <c r="G25" s="65" t="s">
        <v>8</v>
      </c>
    </row>
    <row r="26" spans="1:7" ht="35" customHeight="1" x14ac:dyDescent="0.25">
      <c r="A26" s="55"/>
      <c r="B26" s="49"/>
      <c r="C26" s="64"/>
      <c r="D26" s="3" t="s">
        <v>14</v>
      </c>
      <c r="E26" s="8">
        <v>5</v>
      </c>
      <c r="F26" s="46"/>
      <c r="G26" s="82"/>
    </row>
    <row r="27" spans="1:7" x14ac:dyDescent="0.25">
      <c r="A27" s="58"/>
      <c r="B27" s="59"/>
      <c r="C27" s="59"/>
      <c r="D27" s="60"/>
      <c r="E27" s="18">
        <f>SUM(E25:E26)</f>
        <v>10</v>
      </c>
      <c r="F27" s="61"/>
      <c r="G27" s="62"/>
    </row>
    <row r="28" spans="1:7" ht="48" customHeight="1" x14ac:dyDescent="0.25">
      <c r="A28" s="53">
        <v>6</v>
      </c>
      <c r="B28" s="47" t="s">
        <v>65</v>
      </c>
      <c r="C28" s="56" t="s">
        <v>74</v>
      </c>
      <c r="D28" s="17" t="s">
        <v>15</v>
      </c>
      <c r="E28" s="8">
        <v>4</v>
      </c>
      <c r="F28" s="81">
        <v>0.15</v>
      </c>
      <c r="G28" s="83" t="s">
        <v>8</v>
      </c>
    </row>
    <row r="29" spans="1:7" ht="45" customHeight="1" x14ac:dyDescent="0.25">
      <c r="A29" s="54"/>
      <c r="B29" s="48"/>
      <c r="C29" s="57"/>
      <c r="D29" s="3" t="s">
        <v>16</v>
      </c>
      <c r="E29" s="2">
        <v>5</v>
      </c>
      <c r="F29" s="81"/>
      <c r="G29" s="83"/>
    </row>
    <row r="30" spans="1:7" ht="20.149999999999999" customHeight="1" x14ac:dyDescent="0.25">
      <c r="A30" s="54"/>
      <c r="B30" s="48"/>
      <c r="C30" s="57"/>
      <c r="D30" s="3" t="s">
        <v>17</v>
      </c>
      <c r="E30" s="2">
        <v>3</v>
      </c>
      <c r="F30" s="81"/>
      <c r="G30" s="83"/>
    </row>
    <row r="31" spans="1:7" ht="25.5" customHeight="1" x14ac:dyDescent="0.25">
      <c r="A31" s="55"/>
      <c r="B31" s="49"/>
      <c r="C31" s="64"/>
      <c r="D31" s="3" t="s">
        <v>18</v>
      </c>
      <c r="E31" s="2">
        <v>3</v>
      </c>
      <c r="F31" s="81"/>
      <c r="G31" s="83"/>
    </row>
    <row r="32" spans="1:7" x14ac:dyDescent="0.25">
      <c r="A32" s="79"/>
      <c r="B32" s="79"/>
      <c r="C32" s="79"/>
      <c r="D32" s="79"/>
      <c r="E32" s="18">
        <f>SUM(E28:E31)</f>
        <v>15</v>
      </c>
      <c r="F32" s="15"/>
      <c r="G32" s="16"/>
    </row>
    <row r="33" spans="1:7" ht="25.5" customHeight="1" x14ac:dyDescent="0.25">
      <c r="A33" s="19"/>
      <c r="B33" s="5"/>
      <c r="C33" s="5"/>
      <c r="D33" s="3"/>
      <c r="E33" s="27">
        <f>SUM(E10,E15,E20,E24,E27,E32)</f>
        <v>100</v>
      </c>
      <c r="F33" s="28"/>
      <c r="G33" s="19"/>
    </row>
    <row r="34" spans="1:7" ht="26.15" customHeight="1" x14ac:dyDescent="0.25"/>
  </sheetData>
  <mergeCells count="45">
    <mergeCell ref="A32:D32"/>
    <mergeCell ref="C21:C23"/>
    <mergeCell ref="A21:A23"/>
    <mergeCell ref="B21:B23"/>
    <mergeCell ref="F21:F23"/>
    <mergeCell ref="F25:F26"/>
    <mergeCell ref="A24:D24"/>
    <mergeCell ref="F24:G24"/>
    <mergeCell ref="G25:G26"/>
    <mergeCell ref="A27:D27"/>
    <mergeCell ref="F27:G27"/>
    <mergeCell ref="G28:G31"/>
    <mergeCell ref="F28:F31"/>
    <mergeCell ref="B25:B26"/>
    <mergeCell ref="A25:A26"/>
    <mergeCell ref="B28:B31"/>
    <mergeCell ref="F10:G10"/>
    <mergeCell ref="G16:G19"/>
    <mergeCell ref="F16:F19"/>
    <mergeCell ref="A16:A19"/>
    <mergeCell ref="B16:B19"/>
    <mergeCell ref="C18:C19"/>
    <mergeCell ref="G11:G14"/>
    <mergeCell ref="F11:F14"/>
    <mergeCell ref="C16:C17"/>
    <mergeCell ref="C13:C14"/>
    <mergeCell ref="A15:D15"/>
    <mergeCell ref="A11:A14"/>
    <mergeCell ref="C11:C12"/>
    <mergeCell ref="B11:B14"/>
    <mergeCell ref="A10:D10"/>
    <mergeCell ref="A20:D20"/>
    <mergeCell ref="F20:G20"/>
    <mergeCell ref="G21:G23"/>
    <mergeCell ref="A28:A31"/>
    <mergeCell ref="C25:C26"/>
    <mergeCell ref="C28:C31"/>
    <mergeCell ref="F3:F9"/>
    <mergeCell ref="G3:G9"/>
    <mergeCell ref="C6:C7"/>
    <mergeCell ref="A1:G1"/>
    <mergeCell ref="B3:B9"/>
    <mergeCell ref="A3:A9"/>
    <mergeCell ref="C8:C9"/>
    <mergeCell ref="C3:C5"/>
  </mergeCell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22"/>
  <sheetViews>
    <sheetView workbookViewId="0">
      <selection activeCell="E21" sqref="E21"/>
    </sheetView>
  </sheetViews>
  <sheetFormatPr defaultColWidth="8.7265625" defaultRowHeight="12.5" x14ac:dyDescent="0.25"/>
  <cols>
    <col min="1" max="1" width="15.26953125" style="9" customWidth="1"/>
    <col min="2" max="2" width="30" style="9" customWidth="1"/>
    <col min="3" max="3" width="27.26953125" style="29" bestFit="1" customWidth="1"/>
    <col min="4" max="4" width="77.26953125" style="10" customWidth="1"/>
    <col min="5" max="5" width="8.7265625" style="4"/>
    <col min="6" max="6" width="15.453125" style="4" customWidth="1"/>
    <col min="7" max="16384" width="8.7265625" style="4"/>
  </cols>
  <sheetData>
    <row r="1" spans="1:6" ht="26" customHeight="1" x14ac:dyDescent="0.25">
      <c r="A1" s="51" t="s">
        <v>19</v>
      </c>
      <c r="B1" s="52"/>
      <c r="C1" s="52"/>
      <c r="D1" s="52"/>
      <c r="E1" s="52"/>
      <c r="F1" s="52"/>
    </row>
    <row r="2" spans="1:6" ht="24" customHeight="1" x14ac:dyDescent="0.25">
      <c r="A2" s="11" t="s">
        <v>1</v>
      </c>
      <c r="B2" s="11" t="s">
        <v>2</v>
      </c>
      <c r="C2" s="11" t="s">
        <v>75</v>
      </c>
      <c r="D2" s="22" t="s">
        <v>20</v>
      </c>
      <c r="E2" s="22" t="s">
        <v>5</v>
      </c>
      <c r="F2" s="22" t="s">
        <v>76</v>
      </c>
    </row>
    <row r="3" spans="1:6" ht="43.5" customHeight="1" x14ac:dyDescent="0.25">
      <c r="A3" s="53">
        <v>1</v>
      </c>
      <c r="B3" s="56" t="s">
        <v>77</v>
      </c>
      <c r="C3" s="36" t="s">
        <v>21</v>
      </c>
      <c r="D3" s="30" t="s">
        <v>22</v>
      </c>
      <c r="E3" s="2">
        <v>10</v>
      </c>
      <c r="F3" s="85">
        <v>0.2</v>
      </c>
    </row>
    <row r="4" spans="1:6" ht="38.5" customHeight="1" x14ac:dyDescent="0.25">
      <c r="A4" s="55"/>
      <c r="B4" s="64"/>
      <c r="C4" s="36" t="s">
        <v>23</v>
      </c>
      <c r="D4" s="30" t="s">
        <v>83</v>
      </c>
      <c r="E4" s="2">
        <v>10</v>
      </c>
      <c r="F4" s="55"/>
    </row>
    <row r="5" spans="1:6" ht="15.5" customHeight="1" x14ac:dyDescent="0.25">
      <c r="A5" s="31"/>
      <c r="B5" s="32"/>
      <c r="C5" s="35"/>
      <c r="D5" s="33"/>
      <c r="E5" s="42">
        <f>SUM(E3:E4)</f>
        <v>20</v>
      </c>
      <c r="F5" s="34"/>
    </row>
    <row r="6" spans="1:6" ht="41.5" customHeight="1" x14ac:dyDescent="0.25">
      <c r="A6" s="53">
        <v>2</v>
      </c>
      <c r="B6" s="56" t="s">
        <v>78</v>
      </c>
      <c r="C6" s="36" t="s">
        <v>24</v>
      </c>
      <c r="D6" s="30" t="s">
        <v>25</v>
      </c>
      <c r="E6" s="2">
        <v>10</v>
      </c>
      <c r="F6" s="85">
        <v>0.3</v>
      </c>
    </row>
    <row r="7" spans="1:6" ht="50.5" customHeight="1" x14ac:dyDescent="0.25">
      <c r="A7" s="54"/>
      <c r="B7" s="57"/>
      <c r="C7" s="36" t="s">
        <v>43</v>
      </c>
      <c r="D7" s="30" t="s">
        <v>44</v>
      </c>
      <c r="E7" s="2">
        <v>10</v>
      </c>
      <c r="F7" s="54"/>
    </row>
    <row r="8" spans="1:6" ht="38.15" customHeight="1" x14ac:dyDescent="0.25">
      <c r="A8" s="55"/>
      <c r="B8" s="64"/>
      <c r="C8" s="36" t="s">
        <v>26</v>
      </c>
      <c r="D8" s="30" t="s">
        <v>27</v>
      </c>
      <c r="E8" s="2">
        <v>10</v>
      </c>
      <c r="F8" s="55"/>
    </row>
    <row r="9" spans="1:6" ht="15.5" customHeight="1" x14ac:dyDescent="0.25">
      <c r="A9" s="31"/>
      <c r="B9" s="32"/>
      <c r="C9" s="39"/>
      <c r="D9" s="40"/>
      <c r="E9" s="43">
        <f>SUM(E6:E8)</f>
        <v>30</v>
      </c>
      <c r="F9" s="37"/>
    </row>
    <row r="10" spans="1:6" ht="42" customHeight="1" x14ac:dyDescent="0.25">
      <c r="A10" s="86">
        <v>3</v>
      </c>
      <c r="B10" s="73" t="s">
        <v>30</v>
      </c>
      <c r="C10" s="36" t="s">
        <v>82</v>
      </c>
      <c r="D10" s="30" t="s">
        <v>31</v>
      </c>
      <c r="E10" s="73">
        <v>10</v>
      </c>
      <c r="F10" s="88">
        <v>0.1</v>
      </c>
    </row>
    <row r="11" spans="1:6" ht="57.5" customHeight="1" x14ac:dyDescent="0.25">
      <c r="A11" s="87"/>
      <c r="B11" s="74"/>
      <c r="C11" s="38" t="s">
        <v>81</v>
      </c>
      <c r="D11" s="26" t="s">
        <v>84</v>
      </c>
      <c r="E11" s="74"/>
      <c r="F11" s="74"/>
    </row>
    <row r="12" spans="1:6" ht="16.5" customHeight="1" x14ac:dyDescent="0.25">
      <c r="A12" s="34"/>
      <c r="B12" s="41"/>
      <c r="C12" s="35"/>
      <c r="D12" s="33"/>
      <c r="E12" s="42">
        <f>E10</f>
        <v>10</v>
      </c>
      <c r="F12" s="34"/>
    </row>
    <row r="13" spans="1:6" ht="52" customHeight="1" x14ac:dyDescent="0.25">
      <c r="A13" s="80">
        <v>4</v>
      </c>
      <c r="B13" s="50" t="s">
        <v>79</v>
      </c>
      <c r="C13" s="36" t="s">
        <v>39</v>
      </c>
      <c r="D13" s="30" t="s">
        <v>40</v>
      </c>
      <c r="E13" s="53">
        <v>20</v>
      </c>
      <c r="F13" s="84">
        <v>0.2</v>
      </c>
    </row>
    <row r="14" spans="1:6" ht="50" x14ac:dyDescent="0.25">
      <c r="A14" s="80"/>
      <c r="B14" s="50"/>
      <c r="C14" s="36" t="s">
        <v>41</v>
      </c>
      <c r="D14" s="30" t="s">
        <v>42</v>
      </c>
      <c r="E14" s="55"/>
      <c r="F14" s="80"/>
    </row>
    <row r="15" spans="1:6" ht="17" customHeight="1" x14ac:dyDescent="0.25">
      <c r="A15" s="31"/>
      <c r="B15" s="32"/>
      <c r="C15" s="35"/>
      <c r="D15" s="33"/>
      <c r="E15" s="42">
        <f>E13</f>
        <v>20</v>
      </c>
      <c r="F15" s="34"/>
    </row>
    <row r="16" spans="1:6" ht="46.5" customHeight="1" x14ac:dyDescent="0.25">
      <c r="A16" s="53">
        <v>5</v>
      </c>
      <c r="B16" s="53" t="s">
        <v>34</v>
      </c>
      <c r="C16" s="36" t="s">
        <v>35</v>
      </c>
      <c r="D16" s="30" t="s">
        <v>36</v>
      </c>
      <c r="E16" s="53">
        <v>10</v>
      </c>
      <c r="F16" s="85">
        <v>0.1</v>
      </c>
    </row>
    <row r="17" spans="1:6" ht="49.5" customHeight="1" x14ac:dyDescent="0.25">
      <c r="A17" s="55"/>
      <c r="B17" s="55"/>
      <c r="C17" s="36" t="s">
        <v>37</v>
      </c>
      <c r="D17" s="30" t="s">
        <v>38</v>
      </c>
      <c r="E17" s="55"/>
      <c r="F17" s="55"/>
    </row>
    <row r="18" spans="1:6" ht="15.5" customHeight="1" x14ac:dyDescent="0.25">
      <c r="A18" s="31"/>
      <c r="B18" s="31"/>
      <c r="C18" s="35"/>
      <c r="D18" s="33"/>
      <c r="E18" s="42">
        <f>E16</f>
        <v>10</v>
      </c>
      <c r="F18" s="34"/>
    </row>
    <row r="19" spans="1:6" ht="31.5" customHeight="1" x14ac:dyDescent="0.25">
      <c r="A19" s="53">
        <v>6</v>
      </c>
      <c r="B19" s="53" t="s">
        <v>80</v>
      </c>
      <c r="C19" s="36" t="s">
        <v>28</v>
      </c>
      <c r="D19" s="30" t="s">
        <v>29</v>
      </c>
      <c r="E19" s="53">
        <v>10</v>
      </c>
      <c r="F19" s="85">
        <v>0.1</v>
      </c>
    </row>
    <row r="20" spans="1:6" ht="40" customHeight="1" x14ac:dyDescent="0.25">
      <c r="A20" s="55"/>
      <c r="B20" s="55"/>
      <c r="C20" s="36" t="s">
        <v>32</v>
      </c>
      <c r="D20" s="30" t="s">
        <v>33</v>
      </c>
      <c r="E20" s="55"/>
      <c r="F20" s="55"/>
    </row>
    <row r="21" spans="1:6" ht="16.5" customHeight="1" x14ac:dyDescent="0.25">
      <c r="A21" s="34"/>
      <c r="B21" s="34"/>
      <c r="C21" s="35"/>
      <c r="D21" s="15"/>
      <c r="E21" s="34">
        <f>E19</f>
        <v>10</v>
      </c>
      <c r="F21" s="34"/>
    </row>
    <row r="22" spans="1:6" ht="23" customHeight="1" x14ac:dyDescent="0.25">
      <c r="E22" s="11">
        <f>SUM(E5,E9,E12,E15,E18,E21)</f>
        <v>100</v>
      </c>
    </row>
  </sheetData>
  <mergeCells count="23">
    <mergeCell ref="A1:F1"/>
    <mergeCell ref="B3:B4"/>
    <mergeCell ref="A3:A4"/>
    <mergeCell ref="B6:B8"/>
    <mergeCell ref="A6:A8"/>
    <mergeCell ref="F3:F4"/>
    <mergeCell ref="F6:F8"/>
    <mergeCell ref="F13:F14"/>
    <mergeCell ref="F16:F17"/>
    <mergeCell ref="F19:F20"/>
    <mergeCell ref="A10:A11"/>
    <mergeCell ref="B10:B11"/>
    <mergeCell ref="F10:F11"/>
    <mergeCell ref="E10:E11"/>
    <mergeCell ref="E16:E17"/>
    <mergeCell ref="E19:E20"/>
    <mergeCell ref="E13:E14"/>
    <mergeCell ref="B13:B14"/>
    <mergeCell ref="A13:A14"/>
    <mergeCell ref="B16:B17"/>
    <mergeCell ref="A16:A17"/>
    <mergeCell ref="A19:A20"/>
    <mergeCell ref="B19:B20"/>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f5e0098a-b32e-4915-892e-7d10d79ed017">
      <Terms xmlns="http://schemas.microsoft.com/office/infopath/2007/PartnerControls"/>
    </lcf76f155ced4ddcb4097134ff3c332f>
    <TaxCatchAll xmlns="a30608fa-8632-4f9a-9fc8-b1b6dd899c66"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D531FF0BD0AB54419A57DF893AA1F1E4" ma:contentTypeVersion="14" ma:contentTypeDescription="Create a new document." ma:contentTypeScope="" ma:versionID="de20bc1d7e9744a821ece7581e39e987">
  <xsd:schema xmlns:xsd="http://www.w3.org/2001/XMLSchema" xmlns:xs="http://www.w3.org/2001/XMLSchema" xmlns:p="http://schemas.microsoft.com/office/2006/metadata/properties" xmlns:ns2="f5e0098a-b32e-4915-892e-7d10d79ed017" xmlns:ns3="a30608fa-8632-4f9a-9fc8-b1b6dd899c66" targetNamespace="http://schemas.microsoft.com/office/2006/metadata/properties" ma:root="true" ma:fieldsID="204fba7d5c1a4748f46249cbfefc9bb9" ns2:_="" ns3:_="">
    <xsd:import namespace="f5e0098a-b32e-4915-892e-7d10d79ed017"/>
    <xsd:import namespace="a30608fa-8632-4f9a-9fc8-b1b6dd899c66"/>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3:SharedWithUsers" minOccurs="0"/>
                <xsd:element ref="ns3:SharedWithDetails" minOccurs="0"/>
                <xsd:element ref="ns2:MediaServiceSearchProperties" minOccurs="0"/>
                <xsd:element ref="ns2:MediaServiceGenerationTime" minOccurs="0"/>
                <xsd:element ref="ns2:MediaServiceEventHashCode" minOccurs="0"/>
                <xsd:element ref="ns2:MediaLengthInSeconds" minOccurs="0"/>
                <xsd:element ref="ns2:MediaServiceDateTaken" minOccurs="0"/>
                <xsd:element ref="ns2:lcf76f155ced4ddcb4097134ff3c332f" minOccurs="0"/>
                <xsd:element ref="ns3:TaxCatchAll"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5e0098a-b32e-4915-892e-7d10d79ed01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SearchProperties" ma:index="13" nillable="true" ma:displayName="MediaServiceSearchProperties" ma:hidden="true" ma:internalName="MediaServiceSearchProperties" ma:readOnly="true">
      <xsd:simpleType>
        <xsd:restriction base="dms:Note"/>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LengthInSeconds" ma:index="16" nillable="true" ma:displayName="MediaLengthInSeconds" ma:hidden="true" ma:internalName="MediaLengthInSeconds" ma:readOnly="true">
      <xsd:simpleType>
        <xsd:restriction base="dms:Unknown"/>
      </xsd:simpleType>
    </xsd:element>
    <xsd:element name="MediaServiceDateTaken" ma:index="17" nillable="true" ma:displayName="MediaServiceDateTaken" ma:hidden="true" ma:indexed="true" ma:internalName="MediaServiceDateTaken" ma:readOnly="true">
      <xsd:simpleType>
        <xsd:restriction base="dms:Text"/>
      </xsd:simpleType>
    </xsd:element>
    <xsd:element name="lcf76f155ced4ddcb4097134ff3c332f" ma:index="19" nillable="true" ma:taxonomy="true" ma:internalName="lcf76f155ced4ddcb4097134ff3c332f" ma:taxonomyFieldName="MediaServiceImageTags" ma:displayName="Image Tags" ma:readOnly="false" ma:fieldId="{5cf76f15-5ced-4ddc-b409-7134ff3c332f}" ma:taxonomyMulti="true" ma:sspId="63b7d1d5-7262-4eb7-85df-493a730aa646" ma:termSetId="09814cd3-568e-fe90-9814-8d621ff8fb84" ma:anchorId="fba54fb3-c3e1-fe81-a776-ca4b69148c4d" ma:open="true" ma:isKeyword="false">
      <xsd:complexType>
        <xsd:sequence>
          <xsd:element ref="pc:Terms" minOccurs="0" maxOccurs="1"/>
        </xsd:sequence>
      </xsd:complexType>
    </xsd:element>
    <xsd:element name="MediaServiceOCR" ma:index="21"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30608fa-8632-4f9a-9fc8-b1b6dd899c66"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TaxCatchAll" ma:index="20" nillable="true" ma:displayName="Taxonomy Catch All Column" ma:hidden="true" ma:list="{53b579e5-3f8f-465f-a2cb-b3dba5f1ca98}" ma:internalName="TaxCatchAll" ma:showField="CatchAllData" ma:web="a30608fa-8632-4f9a-9fc8-b1b6dd899c66">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B1C8731-2AC5-4E87-8E21-B7E42A5CDEC8}">
  <ds:schemaRefs>
    <ds:schemaRef ds:uri="http://schemas.microsoft.com/office/2006/metadata/properties"/>
    <ds:schemaRef ds:uri="http://schemas.microsoft.com/office/infopath/2007/PartnerControls"/>
    <ds:schemaRef ds:uri="f5e0098a-b32e-4915-892e-7d10d79ed017"/>
    <ds:schemaRef ds:uri="a30608fa-8632-4f9a-9fc8-b1b6dd899c66"/>
  </ds:schemaRefs>
</ds:datastoreItem>
</file>

<file path=customXml/itemProps2.xml><?xml version="1.0" encoding="utf-8"?>
<ds:datastoreItem xmlns:ds="http://schemas.openxmlformats.org/officeDocument/2006/customXml" ds:itemID="{081BD868-62AA-4541-B2F9-F87A35B9CE49}">
  <ds:schemaRefs>
    <ds:schemaRef ds:uri="http://schemas.microsoft.com/sharepoint/v3/contenttype/forms"/>
  </ds:schemaRefs>
</ds:datastoreItem>
</file>

<file path=customXml/itemProps3.xml><?xml version="1.0" encoding="utf-8"?>
<ds:datastoreItem xmlns:ds="http://schemas.openxmlformats.org/officeDocument/2006/customXml" ds:itemID="{DC656D27-1E6E-47B2-AF27-EED1C7D75C0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5e0098a-b32e-4915-892e-7d10d79ed017"/>
    <ds:schemaRef ds:uri="a30608fa-8632-4f9a-9fc8-b1b6dd899c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Evaluation Sheet</vt:lpstr>
      <vt:lpstr>Viva Voice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Maantt</dc:creator>
  <cp:keywords/>
  <dc:description/>
  <cp:lastModifiedBy>kathiravan</cp:lastModifiedBy>
  <cp:revision/>
  <dcterms:created xsi:type="dcterms:W3CDTF">2024-02-15T08:45:47Z</dcterms:created>
  <dcterms:modified xsi:type="dcterms:W3CDTF">2024-05-07T11:15:17Z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0x010100D531FF0BD0AB54419A57DF893AA1F1E4</vt:lpwstr>
  </property>
  <property fmtid="{D5CDD505-2E9C-101B-9397-08002B2CF9AE}" pid="3" name="MediaServiceImageTags">
    <vt:lpwstr/>
  </property>
</Properties>
</file>