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eforcities.sharepoint.com/sites/CentreForCities3/Shared Documents/Research/Social and Demographics/Escape to the Country/Data/Input/"/>
    </mc:Choice>
  </mc:AlternateContent>
  <xr:revisionPtr revIDLastSave="1" documentId="8_{F3A8EDB9-8194-4B13-9397-B6A2F5DB70F5}" xr6:coauthVersionLast="47" xr6:coauthVersionMax="47" xr10:uidLastSave="{5B830D5B-A990-4AA5-B811-813038212F4E}"/>
  <bookViews>
    <workbookView xWindow="-108" yWindow="-108" windowWidth="23256" windowHeight="12456" xr2:uid="{479189C0-1E4C-4CB3-9B96-04050142D8B1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9" i="1" l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S64" i="1"/>
  <c r="R64" i="1"/>
  <c r="Q64" i="1"/>
  <c r="H64" i="1"/>
  <c r="S63" i="1"/>
  <c r="R63" i="1"/>
  <c r="Q63" i="1"/>
  <c r="H63" i="1"/>
  <c r="S62" i="1"/>
  <c r="R62" i="1"/>
  <c r="Q62" i="1"/>
  <c r="H62" i="1"/>
  <c r="S61" i="1"/>
  <c r="R61" i="1"/>
  <c r="Q61" i="1"/>
  <c r="H61" i="1"/>
  <c r="S60" i="1"/>
  <c r="R60" i="1"/>
  <c r="Q60" i="1"/>
  <c r="H60" i="1"/>
  <c r="S59" i="1"/>
  <c r="R59" i="1"/>
  <c r="Q59" i="1"/>
  <c r="H59" i="1"/>
  <c r="S58" i="1"/>
  <c r="R58" i="1"/>
  <c r="Q58" i="1"/>
  <c r="H58" i="1"/>
  <c r="S57" i="1"/>
  <c r="R57" i="1"/>
  <c r="Q57" i="1"/>
  <c r="H57" i="1"/>
  <c r="S56" i="1"/>
  <c r="R56" i="1"/>
  <c r="Q56" i="1"/>
  <c r="H56" i="1"/>
  <c r="S55" i="1"/>
  <c r="R55" i="1"/>
  <c r="Q55" i="1"/>
  <c r="H55" i="1"/>
  <c r="S54" i="1"/>
  <c r="R54" i="1"/>
  <c r="Q54" i="1"/>
  <c r="H54" i="1"/>
  <c r="S53" i="1"/>
  <c r="R53" i="1"/>
  <c r="Q53" i="1"/>
  <c r="H53" i="1"/>
  <c r="S52" i="1"/>
  <c r="R52" i="1"/>
  <c r="Q52" i="1"/>
  <c r="H52" i="1"/>
  <c r="S51" i="1"/>
  <c r="R51" i="1"/>
  <c r="Q51" i="1"/>
  <c r="H51" i="1"/>
  <c r="S50" i="1"/>
  <c r="R50" i="1"/>
  <c r="Q50" i="1"/>
  <c r="H50" i="1"/>
  <c r="S49" i="1"/>
  <c r="R49" i="1"/>
  <c r="Q49" i="1"/>
  <c r="H49" i="1"/>
  <c r="S48" i="1"/>
  <c r="R48" i="1"/>
  <c r="Q48" i="1"/>
  <c r="H48" i="1"/>
  <c r="S47" i="1"/>
  <c r="R47" i="1"/>
  <c r="Q47" i="1"/>
  <c r="H47" i="1"/>
  <c r="S46" i="1"/>
  <c r="R46" i="1"/>
  <c r="Q46" i="1"/>
  <c r="H46" i="1"/>
  <c r="S45" i="1"/>
  <c r="R45" i="1"/>
  <c r="Q45" i="1"/>
  <c r="H45" i="1"/>
  <c r="S44" i="1"/>
  <c r="R44" i="1"/>
  <c r="Q44" i="1"/>
  <c r="H44" i="1"/>
  <c r="S43" i="1"/>
  <c r="R43" i="1"/>
  <c r="Q43" i="1"/>
  <c r="H43" i="1"/>
  <c r="S42" i="1"/>
  <c r="R42" i="1"/>
  <c r="Q42" i="1"/>
  <c r="H42" i="1"/>
  <c r="S41" i="1"/>
  <c r="R41" i="1"/>
  <c r="Q41" i="1"/>
  <c r="H41" i="1"/>
  <c r="S40" i="1"/>
  <c r="R40" i="1"/>
  <c r="Q40" i="1"/>
  <c r="H40" i="1"/>
  <c r="S39" i="1"/>
  <c r="R39" i="1"/>
  <c r="Q39" i="1"/>
  <c r="H39" i="1"/>
  <c r="S38" i="1"/>
  <c r="R38" i="1"/>
  <c r="Q38" i="1"/>
  <c r="H38" i="1"/>
  <c r="S37" i="1"/>
  <c r="R37" i="1"/>
  <c r="Q37" i="1"/>
  <c r="H37" i="1"/>
  <c r="S36" i="1"/>
  <c r="R36" i="1"/>
  <c r="Q36" i="1"/>
  <c r="H36" i="1"/>
  <c r="S35" i="1"/>
  <c r="R35" i="1"/>
  <c r="Q35" i="1"/>
  <c r="H35" i="1"/>
  <c r="S34" i="1"/>
  <c r="Q34" i="1"/>
  <c r="H34" i="1"/>
  <c r="S33" i="1"/>
  <c r="R33" i="1"/>
  <c r="Q33" i="1"/>
  <c r="H33" i="1"/>
  <c r="S32" i="1"/>
  <c r="R32" i="1"/>
  <c r="Q32" i="1"/>
  <c r="H32" i="1"/>
  <c r="S31" i="1"/>
  <c r="R31" i="1"/>
  <c r="Q31" i="1"/>
  <c r="H31" i="1"/>
  <c r="S30" i="1"/>
  <c r="R30" i="1"/>
  <c r="Q30" i="1"/>
  <c r="H30" i="1"/>
  <c r="S29" i="1"/>
  <c r="R29" i="1"/>
  <c r="Q29" i="1"/>
  <c r="H29" i="1"/>
  <c r="S28" i="1"/>
  <c r="R28" i="1"/>
  <c r="Q28" i="1"/>
  <c r="H28" i="1"/>
  <c r="S27" i="1"/>
  <c r="R27" i="1"/>
  <c r="Q27" i="1"/>
  <c r="H27" i="1"/>
  <c r="S26" i="1"/>
  <c r="R26" i="1"/>
  <c r="Q26" i="1"/>
  <c r="H26" i="1"/>
  <c r="S25" i="1"/>
  <c r="R25" i="1"/>
  <c r="Q25" i="1"/>
  <c r="H25" i="1"/>
  <c r="S24" i="1"/>
  <c r="R24" i="1"/>
  <c r="Q24" i="1"/>
  <c r="H24" i="1"/>
  <c r="S23" i="1"/>
  <c r="R23" i="1"/>
  <c r="Q23" i="1"/>
  <c r="H23" i="1"/>
  <c r="S22" i="1"/>
  <c r="R22" i="1"/>
  <c r="Q22" i="1"/>
  <c r="H22" i="1"/>
  <c r="S21" i="1"/>
  <c r="R21" i="1"/>
  <c r="Q21" i="1"/>
  <c r="H21" i="1"/>
  <c r="S20" i="1"/>
  <c r="R20" i="1"/>
  <c r="Q20" i="1"/>
  <c r="H20" i="1"/>
  <c r="S19" i="1"/>
  <c r="R19" i="1"/>
  <c r="Q19" i="1"/>
  <c r="H19" i="1"/>
  <c r="S18" i="1"/>
  <c r="R18" i="1"/>
  <c r="Q18" i="1"/>
  <c r="H18" i="1"/>
  <c r="S17" i="1"/>
  <c r="R17" i="1"/>
  <c r="Q17" i="1"/>
  <c r="H17" i="1"/>
  <c r="S16" i="1"/>
  <c r="R16" i="1"/>
  <c r="Q16" i="1"/>
  <c r="H16" i="1"/>
  <c r="AB15" i="1"/>
  <c r="S15" i="1"/>
  <c r="R15" i="1"/>
  <c r="Q15" i="1"/>
  <c r="H15" i="1"/>
  <c r="AB14" i="1"/>
  <c r="S14" i="1"/>
  <c r="R14" i="1"/>
  <c r="Q14" i="1"/>
  <c r="H14" i="1"/>
  <c r="AB13" i="1"/>
  <c r="S13" i="1"/>
  <c r="R13" i="1"/>
  <c r="Q13" i="1"/>
  <c r="H13" i="1"/>
  <c r="AB12" i="1"/>
  <c r="S12" i="1"/>
  <c r="R12" i="1"/>
  <c r="Q12" i="1"/>
  <c r="H12" i="1"/>
  <c r="AB11" i="1"/>
  <c r="S11" i="1"/>
  <c r="R11" i="1"/>
  <c r="Q11" i="1"/>
  <c r="H11" i="1"/>
  <c r="AB10" i="1"/>
  <c r="S10" i="1"/>
  <c r="R10" i="1"/>
  <c r="Q10" i="1"/>
  <c r="H10" i="1"/>
  <c r="AB9" i="1"/>
  <c r="S9" i="1"/>
  <c r="R9" i="1"/>
  <c r="Q9" i="1"/>
  <c r="H9" i="1"/>
  <c r="AB8" i="1"/>
  <c r="S8" i="1"/>
  <c r="R8" i="1"/>
  <c r="Q8" i="1"/>
  <c r="H8" i="1"/>
  <c r="S7" i="1"/>
  <c r="R7" i="1"/>
  <c r="Q7" i="1"/>
  <c r="H7" i="1"/>
  <c r="AB6" i="1"/>
  <c r="S6" i="1"/>
  <c r="R6" i="1"/>
  <c r="Q6" i="1"/>
  <c r="H6" i="1"/>
  <c r="AB5" i="1"/>
  <c r="S5" i="1"/>
  <c r="R5" i="1"/>
  <c r="Q5" i="1"/>
  <c r="H5" i="1"/>
  <c r="AB4" i="1"/>
  <c r="S4" i="1"/>
  <c r="R4" i="1"/>
  <c r="Q4" i="1"/>
  <c r="H4" i="1"/>
  <c r="AB3" i="1"/>
  <c r="S3" i="1"/>
  <c r="R3" i="1"/>
  <c r="Q3" i="1"/>
  <c r="H3" i="1"/>
  <c r="AB2" i="1"/>
  <c r="S2" i="1"/>
  <c r="R2" i="1"/>
  <c r="Q2" i="1"/>
  <c r="H2" i="1"/>
</calcChain>
</file>

<file path=xl/sharedStrings.xml><?xml version="1.0" encoding="utf-8"?>
<sst xmlns="http://schemas.openxmlformats.org/spreadsheetml/2006/main" count="3000" uniqueCount="885">
  <si>
    <t>LA Code</t>
  </si>
  <si>
    <t>LA</t>
  </si>
  <si>
    <t>Region</t>
  </si>
  <si>
    <t>Country</t>
  </si>
  <si>
    <t>PUA</t>
  </si>
  <si>
    <t>Combined Authorities</t>
  </si>
  <si>
    <t>Super Region</t>
  </si>
  <si>
    <t>Urban Region</t>
  </si>
  <si>
    <t>DO NOT SORT IN THE MASTER FILE</t>
  </si>
  <si>
    <t>List 63 PUA</t>
  </si>
  <si>
    <t>Greater South East/Rest of GB</t>
  </si>
  <si>
    <t>CA</t>
  </si>
  <si>
    <t>Size</t>
  </si>
  <si>
    <t>LIST 12 Regions</t>
  </si>
  <si>
    <t>List 4 Countries</t>
  </si>
  <si>
    <t>List Combined Authorities</t>
  </si>
  <si>
    <t>E06000001</t>
  </si>
  <si>
    <t>Hartlepool</t>
  </si>
  <si>
    <t>North East</t>
  </si>
  <si>
    <t>England</t>
  </si>
  <si>
    <t>:</t>
  </si>
  <si>
    <t>Tees Valley Combined Authority</t>
  </si>
  <si>
    <t>RoGB</t>
  </si>
  <si>
    <t>Aberdeen</t>
  </si>
  <si>
    <t>Small</t>
  </si>
  <si>
    <t>East</t>
  </si>
  <si>
    <t>Cambridgeshire and Peterborough Combined Authority</t>
  </si>
  <si>
    <t>E47000008</t>
  </si>
  <si>
    <t>E06000002</t>
  </si>
  <si>
    <t>Middlesbrough</t>
  </si>
  <si>
    <t>Note: new LAs used (from April 2023)</t>
  </si>
  <si>
    <t>Aldershot</t>
  </si>
  <si>
    <t>East Midlands</t>
  </si>
  <si>
    <t>Northern Ireland</t>
  </si>
  <si>
    <t>East Midlands Combined Authority</t>
  </si>
  <si>
    <t>&lt;technically only Notts and Derby counties and cities are constituent authorities</t>
  </si>
  <si>
    <t>E06000003</t>
  </si>
  <si>
    <t>Redcar and Cleveland</t>
  </si>
  <si>
    <t>Note: new LAs used (from April 2021)</t>
  </si>
  <si>
    <t>Barnsley</t>
  </si>
  <si>
    <t>London</t>
  </si>
  <si>
    <t>Scotland</t>
  </si>
  <si>
    <t>Greater Manchester Combined Authority</t>
  </si>
  <si>
    <t>E47000001</t>
  </si>
  <si>
    <t>E06000004</t>
  </si>
  <si>
    <t>Stockton-on-Tees</t>
  </si>
  <si>
    <t>Note: new LAs used (from April 2019)</t>
  </si>
  <si>
    <t>Basildon</t>
  </si>
  <si>
    <t>Wales</t>
  </si>
  <si>
    <t>Liverpool City Region Combined Authority</t>
  </si>
  <si>
    <t>E47000004</t>
  </si>
  <si>
    <t>E06000005</t>
  </si>
  <si>
    <t>Darlington</t>
  </si>
  <si>
    <t>Note: Glasgow and North Lanarkshire codes were changed in 2019 due to a minor boundary alteration. Lookups with older data may not work for these two LAs in particular.</t>
  </si>
  <si>
    <t>Belfast</t>
  </si>
  <si>
    <t>Medium</t>
  </si>
  <si>
    <t>North West</t>
  </si>
  <si>
    <t>North East Combined Authority</t>
  </si>
  <si>
    <t>E47000010</t>
  </si>
  <si>
    <t>E06000047</t>
  </si>
  <si>
    <t>County Durham</t>
  </si>
  <si>
    <t>OLD LAs that will normally need to be deleted</t>
  </si>
  <si>
    <t>Birkenhead</t>
  </si>
  <si>
    <t>North East Mayoral Combined Authority</t>
  </si>
  <si>
    <t>E06000057</t>
  </si>
  <si>
    <t>Northumberland</t>
  </si>
  <si>
    <t>North of Tyne Combined Authority</t>
  </si>
  <si>
    <t>OLD LAs that will normally need to be deleted (and the new LA has since also been replaced)</t>
  </si>
  <si>
    <t>Birmingham</t>
  </si>
  <si>
    <t>Large</t>
  </si>
  <si>
    <t>E47000011</t>
  </si>
  <si>
    <t>E08000021</t>
  </si>
  <si>
    <t>Newcastle upon Tyne</t>
  </si>
  <si>
    <t>Newcastle</t>
  </si>
  <si>
    <t>Note: Names that are commonly typed inconsistently</t>
  </si>
  <si>
    <t>Blackburn</t>
  </si>
  <si>
    <t>South East</t>
  </si>
  <si>
    <t>South Yorkshire Combined Authority</t>
  </si>
  <si>
    <t>E47000002</t>
  </si>
  <si>
    <t>*renamed in 2021 from Sheffield City Region</t>
  </si>
  <si>
    <t>E08000022</t>
  </si>
  <si>
    <t>North Tyneside</t>
  </si>
  <si>
    <t>Blackpool</t>
  </si>
  <si>
    <t>South West</t>
  </si>
  <si>
    <t>E47000006</t>
  </si>
  <si>
    <t>E08000023</t>
  </si>
  <si>
    <t>South Tyneside</t>
  </si>
  <si>
    <t>Bournemouth</t>
  </si>
  <si>
    <t>West Midlands Combined Authority</t>
  </si>
  <si>
    <t>E47000007</t>
  </si>
  <si>
    <t>E08000024</t>
  </si>
  <si>
    <t>Sunderland</t>
  </si>
  <si>
    <t xml:space="preserve">Note: in the region lookup on the right hand side, London region was manually changed to London. This is because London PUA is made of LAs that belong to 3 different regions. When calculating data at regional level it may be best to do it from LA data. </t>
  </si>
  <si>
    <t>Bradford</t>
  </si>
  <si>
    <t>West Midlands</t>
  </si>
  <si>
    <t>West of England Combined Authority</t>
  </si>
  <si>
    <t>E47000009</t>
  </si>
  <si>
    <t>E08000037</t>
  </si>
  <si>
    <t>Gateshead</t>
  </si>
  <si>
    <t>Brighton</t>
  </si>
  <si>
    <t>Yorkshire &amp; Humber</t>
  </si>
  <si>
    <t>West Yorkshire Combined Authority</t>
  </si>
  <si>
    <t>E47000003</t>
  </si>
  <si>
    <t>E06000006</t>
  </si>
  <si>
    <t>Halton</t>
  </si>
  <si>
    <t>Bristol</t>
  </si>
  <si>
    <t>York and North Yorkshire Combined Authority</t>
  </si>
  <si>
    <t>&lt;actually 2 but 9 due to unitarisation</t>
  </si>
  <si>
    <t>E06000007</t>
  </si>
  <si>
    <t>Warrington</t>
  </si>
  <si>
    <t>Burnley</t>
  </si>
  <si>
    <t>Greater London Authority</t>
  </si>
  <si>
    <t>E61000001</t>
  </si>
  <si>
    <t>E06000008</t>
  </si>
  <si>
    <t>Blackburn with Darwen</t>
  </si>
  <si>
    <t>Cambridge</t>
  </si>
  <si>
    <t>E06000009</t>
  </si>
  <si>
    <t>Cardiff</t>
  </si>
  <si>
    <t>E06000049</t>
  </si>
  <si>
    <t>Cheshire East</t>
  </si>
  <si>
    <t>Chatham</t>
  </si>
  <si>
    <t>E06000050</t>
  </si>
  <si>
    <t>Cheshire West and Chester</t>
  </si>
  <si>
    <t>Coventry</t>
  </si>
  <si>
    <t>E06000063</t>
  </si>
  <si>
    <t>Cumberland</t>
  </si>
  <si>
    <t>Crawley</t>
  </si>
  <si>
    <t>E06000064</t>
  </si>
  <si>
    <t>Westmorland and Furness</t>
  </si>
  <si>
    <t>Derby</t>
  </si>
  <si>
    <t>E07000026</t>
  </si>
  <si>
    <t>Allerdale</t>
  </si>
  <si>
    <t>Doncaster</t>
  </si>
  <si>
    <t>E07000027</t>
  </si>
  <si>
    <t>Barrow-in-Furness</t>
  </si>
  <si>
    <t>Dundee</t>
  </si>
  <si>
    <t>E07000028</t>
  </si>
  <si>
    <t>Carlisle</t>
  </si>
  <si>
    <t>Edinburgh</t>
  </si>
  <si>
    <t>E07000029</t>
  </si>
  <si>
    <t>Copeland</t>
  </si>
  <si>
    <t>Exeter</t>
  </si>
  <si>
    <t>E07000030</t>
  </si>
  <si>
    <t>Eden</t>
  </si>
  <si>
    <t>Glasgow</t>
  </si>
  <si>
    <t>E07000031</t>
  </si>
  <si>
    <t>South Lakeland</t>
  </si>
  <si>
    <t>Gloucester</t>
  </si>
  <si>
    <t>E07000117</t>
  </si>
  <si>
    <t>Huddersfield</t>
  </si>
  <si>
    <t>E07000118</t>
  </si>
  <si>
    <t>Chorley</t>
  </si>
  <si>
    <t>Preston</t>
  </si>
  <si>
    <t>Hull</t>
  </si>
  <si>
    <t>E07000119</t>
  </si>
  <si>
    <t>Fylde</t>
  </si>
  <si>
    <t>Ipswich</t>
  </si>
  <si>
    <t>E07000120</t>
  </si>
  <si>
    <t>Hyndburn</t>
  </si>
  <si>
    <t>Leeds</t>
  </si>
  <si>
    <t>E07000121</t>
  </si>
  <si>
    <t>Lancaster</t>
  </si>
  <si>
    <t>Leicester</t>
  </si>
  <si>
    <t>E07000122</t>
  </si>
  <si>
    <t>Pendle</t>
  </si>
  <si>
    <t>Liverpool</t>
  </si>
  <si>
    <t>E07000123</t>
  </si>
  <si>
    <t>E07000124</t>
  </si>
  <si>
    <t>Ribble Valley</t>
  </si>
  <si>
    <t>Luton</t>
  </si>
  <si>
    <t>E07000125</t>
  </si>
  <si>
    <t>Rossendale</t>
  </si>
  <si>
    <t>Manchester</t>
  </si>
  <si>
    <t>E07000126</t>
  </si>
  <si>
    <t>South Ribble</t>
  </si>
  <si>
    <t>Mansfield</t>
  </si>
  <si>
    <t>E07000127</t>
  </si>
  <si>
    <t>West Lancashire</t>
  </si>
  <si>
    <t>E07000128</t>
  </si>
  <si>
    <t>Wyre</t>
  </si>
  <si>
    <t>Milton Keynes</t>
  </si>
  <si>
    <t>E08000001</t>
  </si>
  <si>
    <t>Bolton</t>
  </si>
  <si>
    <t>E08000002</t>
  </si>
  <si>
    <t>Bury</t>
  </si>
  <si>
    <t>Newport</t>
  </si>
  <si>
    <t>E08000003</t>
  </si>
  <si>
    <t>Northampton</t>
  </si>
  <si>
    <t>E08000004</t>
  </si>
  <si>
    <t>Oldham</t>
  </si>
  <si>
    <t>Norwich</t>
  </si>
  <si>
    <t>E08000005</t>
  </si>
  <si>
    <t>Rochdale</t>
  </si>
  <si>
    <t>Nottingham</t>
  </si>
  <si>
    <t>E08000006</t>
  </si>
  <si>
    <t>Salford</t>
  </si>
  <si>
    <t>Oxford</t>
  </si>
  <si>
    <t>E08000007</t>
  </si>
  <si>
    <t>Stockport</t>
  </si>
  <si>
    <t>Peterborough</t>
  </si>
  <si>
    <t>E08000008</t>
  </si>
  <si>
    <t>Tameside</t>
  </si>
  <si>
    <t>Plymouth</t>
  </si>
  <si>
    <t>E08000009</t>
  </si>
  <si>
    <t>Trafford</t>
  </si>
  <si>
    <t>Portsmouth</t>
  </si>
  <si>
    <t>E08000010</t>
  </si>
  <si>
    <t>Wigan</t>
  </si>
  <si>
    <t>E08000011</t>
  </si>
  <si>
    <t>Knowsley</t>
  </si>
  <si>
    <t>Reading</t>
  </si>
  <si>
    <t>E08000012</t>
  </si>
  <si>
    <t>Sheffield</t>
  </si>
  <si>
    <t>E08000013</t>
  </si>
  <si>
    <t>St. Helens</t>
  </si>
  <si>
    <t>Slough</t>
  </si>
  <si>
    <t>E08000014</t>
  </si>
  <si>
    <t>Sefton</t>
  </si>
  <si>
    <t>Southampton</t>
  </si>
  <si>
    <t>E08000015</t>
  </si>
  <si>
    <t>Wirral</t>
  </si>
  <si>
    <t>Southend</t>
  </si>
  <si>
    <t>E06000010</t>
  </si>
  <si>
    <t>Kingston upon Hull, City of</t>
  </si>
  <si>
    <t>Stoke</t>
  </si>
  <si>
    <t>E06000011</t>
  </si>
  <si>
    <t>East Riding of Yorkshire</t>
  </si>
  <si>
    <t>E06000012</t>
  </si>
  <si>
    <t>North East Lincolnshire</t>
  </si>
  <si>
    <t>Swansea</t>
  </si>
  <si>
    <t>E06000013</t>
  </si>
  <si>
    <t>North Lincolnshire</t>
  </si>
  <si>
    <t>Swindon</t>
  </si>
  <si>
    <t>E06000014</t>
  </si>
  <si>
    <t>York</t>
  </si>
  <si>
    <t>Telford</t>
  </si>
  <si>
    <t>E06000065</t>
  </si>
  <si>
    <t>North Yorkshire</t>
  </si>
  <si>
    <t>Wakefield</t>
  </si>
  <si>
    <t>E07000163</t>
  </si>
  <si>
    <t>Craven</t>
  </si>
  <si>
    <t>E07000164</t>
  </si>
  <si>
    <t>Hambleton</t>
  </si>
  <si>
    <t>E07000165</t>
  </si>
  <si>
    <t>Harrogate</t>
  </si>
  <si>
    <t>Worthing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</si>
  <si>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</si>
  <si>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</si>
  <si>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</si>
  <si>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</si>
  <si>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</si>
  <si>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</si>
  <si>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</si>
  <si>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</si>
  <si>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</si>
  <si>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E08000017</t>
  </si>
  <si>
    <t>E08000018</t>
  </si>
  <si>
    <t>Rotherham</t>
  </si>
  <si>
    <t>E08000019</t>
  </si>
  <si>
    <t>E08000032</t>
  </si>
  <si>
    <t>E08000033</t>
  </si>
  <si>
    <t>Calderdale</t>
  </si>
  <si>
    <t>E08000034</t>
  </si>
  <si>
    <t>Kirklees</t>
  </si>
  <si>
    <t>E08000035</t>
  </si>
  <si>
    <t>E08000036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</si>
  <si>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</si>
  <si>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</si>
  <si>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</si>
  <si>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</si>
  <si>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</si>
  <si>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</si>
  <si>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</si>
  <si>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</si>
  <si>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</si>
  <si>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</si>
  <si>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</si>
  <si>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</si>
  <si>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</si>
  <si>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</si>
  <si>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</si>
  <si>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</si>
  <si>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</si>
  <si>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</si>
  <si>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</si>
  <si>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</si>
  <si>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</si>
  <si>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</si>
  <si>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</si>
  <si>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</si>
  <si>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</si>
  <si>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</si>
  <si>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</si>
  <si>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</si>
  <si>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</si>
  <si>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</si>
  <si>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</si>
  <si>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</si>
  <si>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</si>
  <si>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</si>
  <si>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</si>
  <si>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</si>
  <si>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</si>
  <si>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</si>
  <si>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</si>
  <si>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</si>
  <si>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</si>
  <si>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</si>
  <si>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</si>
  <si>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</si>
  <si>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</si>
  <si>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</si>
  <si>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</si>
  <si>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E08000026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</si>
  <si>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</si>
  <si>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</si>
  <si>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</si>
  <si>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</si>
  <si>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</si>
  <si>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</si>
  <si>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</si>
  <si>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</si>
  <si>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</si>
  <si>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</si>
  <si>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E06000015</t>
  </si>
  <si>
    <t>E06000016</t>
  </si>
  <si>
    <t>E06000017</t>
  </si>
  <si>
    <t>Rutland</t>
  </si>
  <si>
    <t>E06000018</t>
  </si>
  <si>
    <t>E06000061</t>
  </si>
  <si>
    <t>North Northamptonshire</t>
  </si>
  <si>
    <t>E06000062</t>
  </si>
  <si>
    <t>West 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</si>
  <si>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</si>
  <si>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</si>
  <si>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</si>
  <si>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</si>
  <si>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</si>
  <si>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</si>
  <si>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</si>
  <si>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</si>
  <si>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</si>
  <si>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E07000155</t>
  </si>
  <si>
    <t>South Northamptonshire</t>
  </si>
  <si>
    <t>E07000156</t>
  </si>
  <si>
    <t>Wellingborough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</si>
  <si>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</si>
  <si>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</si>
  <si>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</si>
  <si>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</si>
  <si>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</si>
  <si>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</si>
  <si>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</si>
  <si>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</si>
  <si>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</si>
  <si>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</si>
  <si>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</si>
  <si>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</si>
  <si>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</si>
  <si>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</si>
  <si>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</si>
  <si>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</si>
  <si>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</si>
  <si>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</si>
  <si>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</si>
  <si>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</si>
  <si>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</si>
  <si>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</si>
  <si>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</si>
  <si>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</si>
  <si>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</si>
  <si>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</si>
  <si>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</si>
  <si>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</si>
  <si>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</si>
  <si>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</si>
  <si>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</si>
  <si>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</si>
  <si>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</si>
  <si>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</si>
  <si>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</si>
  <si>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</si>
  <si>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</si>
  <si>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</si>
  <si>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</si>
  <si>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</si>
  <si>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</si>
  <si>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</si>
  <si>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</si>
  <si>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</si>
  <si>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</si>
  <si>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</si>
  <si>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</si>
  <si>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</si>
  <si>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</si>
  <si>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</si>
  <si>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</si>
  <si>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</si>
  <si>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</si>
  <si>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E07000175</t>
  </si>
  <si>
    <t>Newark and Sherwood</t>
  </si>
  <si>
    <t>E07000176</t>
  </si>
  <si>
    <t>Rushcliffe</t>
  </si>
  <si>
    <t>E09000001</t>
  </si>
  <si>
    <t>City of London</t>
  </si>
  <si>
    <t>GSE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</si>
  <si>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</si>
  <si>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</si>
  <si>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</si>
  <si>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</si>
  <si>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</si>
  <si>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</si>
  <si>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</si>
  <si>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</si>
  <si>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</si>
  <si>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</si>
  <si>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</si>
  <si>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</si>
  <si>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</si>
  <si>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</si>
  <si>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</si>
  <si>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</si>
  <si>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</si>
  <si>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</si>
  <si>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</si>
  <si>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</si>
  <si>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</si>
  <si>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</si>
  <si>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</si>
  <si>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</si>
  <si>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</si>
  <si>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</si>
  <si>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</si>
  <si>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</si>
  <si>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</si>
  <si>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</si>
  <si>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</si>
  <si>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</si>
  <si>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</si>
  <si>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</si>
  <si>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</si>
  <si>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</si>
  <si>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</si>
  <si>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</si>
  <si>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</si>
  <si>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</si>
  <si>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</si>
  <si>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</si>
  <si>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</si>
  <si>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</si>
  <si>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</si>
  <si>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</si>
  <si>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</si>
  <si>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</si>
  <si>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</si>
  <si>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</si>
  <si>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</si>
  <si>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</si>
  <si>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</si>
  <si>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</si>
  <si>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</si>
  <si>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</si>
  <si>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</si>
  <si>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</si>
  <si>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</si>
  <si>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</si>
  <si>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</si>
  <si>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</si>
  <si>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</si>
  <si>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</si>
  <si>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</si>
  <si>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</si>
  <si>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</si>
  <si>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</si>
  <si>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</si>
  <si>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</si>
  <si>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</si>
  <si>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E06000039</t>
  </si>
  <si>
    <t>E06000040</t>
  </si>
  <si>
    <t>Windsor and Maidenhead</t>
  </si>
  <si>
    <t>E06000041</t>
  </si>
  <si>
    <t>Wokingham</t>
  </si>
  <si>
    <t>E06000042</t>
  </si>
  <si>
    <t>E06000043</t>
  </si>
  <si>
    <t>Brighton and Hove</t>
  </si>
  <si>
    <t>E06000044</t>
  </si>
  <si>
    <t>E06000045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</si>
  <si>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</si>
  <si>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</si>
  <si>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</si>
  <si>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</si>
  <si>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</si>
  <si>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</si>
  <si>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</si>
  <si>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</si>
  <si>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</si>
  <si>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</si>
  <si>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</si>
  <si>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</si>
  <si>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</si>
  <si>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</si>
  <si>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</si>
  <si>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</si>
  <si>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</si>
  <si>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</si>
  <si>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</si>
  <si>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</si>
  <si>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</si>
  <si>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</si>
  <si>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</si>
  <si>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</si>
  <si>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</si>
  <si>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</si>
  <si>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</si>
  <si>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</si>
  <si>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</si>
  <si>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</si>
  <si>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</si>
  <si>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</si>
  <si>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</si>
  <si>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</si>
  <si>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</si>
  <si>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</si>
  <si>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</si>
  <si>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</si>
  <si>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</si>
  <si>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</si>
  <si>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</si>
  <si>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</si>
  <si>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</si>
  <si>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</si>
  <si>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</si>
  <si>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</si>
  <si>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</si>
  <si>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</si>
  <si>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</si>
  <si>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</si>
  <si>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</si>
  <si>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</si>
  <si>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</si>
  <si>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</si>
  <si>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</si>
  <si>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</si>
  <si>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</si>
  <si>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</si>
  <si>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</si>
  <si>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</si>
  <si>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</si>
  <si>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</si>
  <si>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</si>
  <si>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</si>
  <si>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</si>
  <si>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</si>
  <si>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</si>
  <si>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</si>
  <si>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</si>
  <si>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</si>
  <si>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</si>
  <si>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</si>
  <si>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</si>
  <si>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</si>
  <si>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</si>
  <si>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</si>
  <si>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</si>
  <si>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</si>
  <si>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</si>
  <si>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</si>
  <si>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</si>
  <si>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</si>
  <si>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</si>
  <si>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</si>
  <si>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</si>
  <si>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</si>
  <si>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</si>
  <si>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</si>
  <si>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</si>
  <si>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</si>
  <si>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</si>
  <si>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</si>
  <si>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</si>
  <si>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</si>
  <si>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</si>
  <si>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</si>
  <si>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</si>
  <si>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</si>
  <si>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E07000227</t>
  </si>
  <si>
    <t>Horsham</t>
  </si>
  <si>
    <t>E07000228</t>
  </si>
  <si>
    <t>Mid Sussex</t>
  </si>
  <si>
    <t>E07000229</t>
  </si>
  <si>
    <t>E06000031</t>
  </si>
  <si>
    <t>E06000032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</si>
  <si>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</si>
  <si>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</si>
  <si>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</si>
  <si>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</si>
  <si>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</si>
  <si>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</si>
  <si>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</si>
  <si>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</si>
  <si>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</si>
  <si>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</si>
  <si>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</si>
  <si>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</si>
  <si>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</si>
  <si>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</si>
  <si>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</si>
  <si>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</si>
  <si>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</si>
  <si>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</si>
  <si>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</si>
  <si>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</si>
  <si>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</si>
  <si>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</si>
  <si>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</si>
  <si>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</si>
  <si>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</si>
  <si>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</si>
  <si>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</si>
  <si>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</si>
  <si>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</si>
  <si>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</si>
  <si>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</si>
  <si>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</si>
  <si>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</si>
  <si>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</si>
  <si>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</si>
  <si>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</si>
  <si>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</si>
  <si>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</si>
  <si>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</si>
  <si>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</si>
  <si>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</si>
  <si>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</si>
  <si>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</si>
  <si>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</si>
  <si>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</si>
  <si>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</si>
  <si>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</si>
  <si>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</si>
  <si>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</si>
  <si>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</si>
  <si>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</si>
  <si>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</si>
  <si>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</si>
  <si>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</si>
  <si>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</si>
  <si>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</si>
  <si>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</si>
  <si>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</si>
  <si>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</si>
  <si>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</si>
  <si>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</si>
  <si>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</si>
  <si>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</si>
  <si>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E07000149</t>
  </si>
  <si>
    <t>South Norfolk</t>
  </si>
  <si>
    <t>E07000200</t>
  </si>
  <si>
    <t>Babergh</t>
  </si>
  <si>
    <t>E07000202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</si>
  <si>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</si>
  <si>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</si>
  <si>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</si>
  <si>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</si>
  <si>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</si>
  <si>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</si>
  <si>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</si>
  <si>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</si>
  <si>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</si>
  <si>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</si>
  <si>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</si>
  <si>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</si>
  <si>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E07000205</t>
  </si>
  <si>
    <t>Suffolk Coastal</t>
  </si>
  <si>
    <t>E07000206</t>
  </si>
  <si>
    <t>Waveney</t>
  </si>
  <si>
    <t>E07000245</t>
  </si>
  <si>
    <t>West Suffolk</t>
  </si>
  <si>
    <t>E07000201</t>
  </si>
  <si>
    <t>Forest Heath</t>
  </si>
  <si>
    <t>E07000204</t>
  </si>
  <si>
    <t>St Edmundsbury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</si>
  <si>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</si>
  <si>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</si>
  <si>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</si>
  <si>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</si>
  <si>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</si>
  <si>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</si>
  <si>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</si>
  <si>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</si>
  <si>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</si>
  <si>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E06000027</t>
  </si>
  <si>
    <t>Torbay</t>
  </si>
  <si>
    <t>E06000030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</si>
  <si>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</si>
  <si>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</si>
  <si>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</si>
  <si>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</si>
  <si>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</si>
  <si>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</si>
  <si>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</si>
  <si>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</si>
  <si>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E06000028</t>
  </si>
  <si>
    <t>E06000029</t>
  </si>
  <si>
    <t>Poole UA</t>
  </si>
  <si>
    <t>E07000048</t>
  </si>
  <si>
    <t>Christchurch</t>
  </si>
  <si>
    <t>E06000059</t>
  </si>
  <si>
    <t>Dorset</t>
  </si>
  <si>
    <t>E07000049</t>
  </si>
  <si>
    <t>East Dorset</t>
  </si>
  <si>
    <t>E07000050</t>
  </si>
  <si>
    <t>North Dorset</t>
  </si>
  <si>
    <t>E07000053</t>
  </si>
  <si>
    <t>Weymouth and Portland</t>
  </si>
  <si>
    <t>E07000051</t>
  </si>
  <si>
    <t>Purbeck</t>
  </si>
  <si>
    <t>E07000052</t>
  </si>
  <si>
    <t>West Dorset</t>
  </si>
  <si>
    <t>E07000040</t>
  </si>
  <si>
    <t>East Devon</t>
  </si>
  <si>
    <t>E07000041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</si>
  <si>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</si>
  <si>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</si>
  <si>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</si>
  <si>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</si>
  <si>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</si>
  <si>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</si>
  <si>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</si>
  <si>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</si>
  <si>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</si>
  <si>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</si>
  <si>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</si>
  <si>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</si>
  <si>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</si>
  <si>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</si>
  <si>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</si>
  <si>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</si>
  <si>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</si>
  <si>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</si>
  <si>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</si>
  <si>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E06000066</t>
  </si>
  <si>
    <t>Somerset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</si>
  <si>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</si>
  <si>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</si>
  <si>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</si>
  <si>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</si>
  <si>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</si>
  <si>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</si>
  <si>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</si>
  <si>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</si>
  <si>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E07000246</t>
  </si>
  <si>
    <t>Somerset West and Taunton</t>
  </si>
  <si>
    <t>E07000190</t>
  </si>
  <si>
    <t>Taunton Deane</t>
  </si>
  <si>
    <t>E07000191</t>
  </si>
  <si>
    <t>West Somerset</t>
  </si>
  <si>
    <t>E07000189</t>
  </si>
  <si>
    <t>South Somerset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</si>
  <si>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</si>
  <si>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</si>
  <si>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</si>
  <si>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</si>
  <si>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</si>
  <si>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</si>
  <si>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</si>
  <si>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</si>
  <si>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</si>
  <si>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</si>
  <si>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</si>
  <si>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</si>
  <si>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</si>
  <si>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</si>
  <si>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</si>
  <si>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</si>
  <si>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</si>
  <si>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</si>
  <si>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</si>
  <si>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</si>
  <si>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</si>
  <si>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</si>
  <si>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</si>
  <si>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</si>
  <si>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</si>
  <si>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</si>
  <si>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</si>
  <si>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</si>
  <si>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</si>
  <si>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</si>
  <si>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</si>
  <si>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</si>
  <si>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</si>
  <si>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</si>
  <si>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</si>
  <si>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</si>
  <si>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</si>
  <si>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</si>
  <si>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</si>
  <si>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</si>
  <si>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</si>
  <si>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</si>
  <si>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</si>
  <si>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</si>
  <si>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</si>
  <si>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</si>
  <si>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</si>
  <si>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</si>
  <si>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</si>
  <si>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</si>
  <si>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</si>
  <si>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</si>
  <si>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</si>
  <si>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</si>
  <si>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</si>
  <si>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</si>
  <si>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</si>
  <si>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</si>
  <si>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</si>
  <si>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and Kinross</t>
  </si>
  <si>
    <t>S12000049</t>
  </si>
  <si>
    <t>Glasgow City</t>
  </si>
  <si>
    <t>S12000050</t>
  </si>
  <si>
    <t>North Lanarkshire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</si>
  <si>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</si>
  <si>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</si>
  <si>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</si>
  <si>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</si>
  <si>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</si>
  <si>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</si>
  <si>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</si>
  <si>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</si>
  <si>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</si>
  <si>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</si>
  <si>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</si>
  <si>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</si>
  <si>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</si>
  <si>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</si>
  <si>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</si>
  <si>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</si>
  <si>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</si>
  <si>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</si>
  <si>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</si>
  <si>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</si>
  <si>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</si>
  <si>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</si>
  <si>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</si>
  <si>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</si>
  <si>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</si>
  <si>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</si>
  <si>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W06000016</t>
  </si>
  <si>
    <t>Rhondda Cynon Taff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</si>
  <si>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</si>
  <si>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</si>
  <si>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</si>
  <si>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</si>
  <si>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</si>
  <si>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</si>
  <si>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</si>
  <si>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</si>
  <si>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</si>
  <si>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W06000023</t>
  </si>
  <si>
    <t>Powys</t>
  </si>
  <si>
    <t>W06000024</t>
  </si>
  <si>
    <t>Merthyr Tydfil</t>
  </si>
  <si>
    <t>N09000001</t>
  </si>
  <si>
    <t>Antrim and Newtownabbey</t>
  </si>
  <si>
    <t>N09000002</t>
  </si>
  <si>
    <t>Armagh City, Banbridge and Craigavon</t>
  </si>
  <si>
    <t>N09000003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</si>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</sst>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i/>
      <sz val="8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12A8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4" fillId="2" borderId="0" xfId="0" applyFont="1" applyFill="1"/>
    <xf numFmtId="0" fontId="2" fillId="2" borderId="0" xfId="0" applyFont="1" applyFill="1"/>
    <xf numFmtId="0" fontId="6" fillId="0" borderId="0" xfId="1" applyFont="1" applyAlignment="1">
      <alignment horizontal="left" vertical="top"/>
    </xf>
    <xf numFmtId="0" fontId="6" fillId="0" borderId="0" xfId="0" applyFont="1" applyAlignment="1">
      <alignment horizontal="left"/>
    </xf>
    <xf numFmtId="0" fontId="0" fillId="3" borderId="0" xfId="0" applyFill="1"/>
    <xf numFmtId="0" fontId="5" fillId="0" borderId="0" xfId="2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1" applyFont="1" applyAlignment="1">
      <alignment horizontal="left" vertical="top"/>
    </xf>
    <xf numFmtId="0" fontId="0" fillId="9" borderId="0" xfId="0" applyFill="1"/>
    <xf numFmtId="0" fontId="6" fillId="0" borderId="0" xfId="2" applyFont="1" applyAlignment="1">
      <alignment horizontal="left" vertical="top"/>
    </xf>
    <xf numFmtId="0" fontId="6" fillId="5" borderId="0" xfId="2" applyFont="1" applyFill="1" applyAlignment="1">
      <alignment horizontal="left" vertical="top"/>
    </xf>
  </cellXfs>
  <cellStyles count="3">
    <cellStyle name="Normal" xfId="0" builtinId="0"/>
    <cellStyle name="Normal 2 2 4" xfId="2" xr:uid="{A3D3C87C-A8AD-452E-9B03-663D2BD6B344}"/>
    <cellStyle name="Normal 3" xfId="1" xr:uid="{CF3B81A7-BE85-470D-864C-724151ADA985}"/>
  </cellStyles>
  <dxfs count="4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31E7-1490-45BD-AD56-286775DD20A6}">
  <dimension ref="A1:AD400"/>
  <sheetViews>
    <sheetView tabSelected="1" topLeftCell="A321" workbookViewId="0">
      <selection activeCell="B326" sqref="B326"/>
    </sheetView>
  </sheetViews>
  <sheetFormatPr defaultColWidth="9.140625" defaultRowHeight="14.45"/>
  <cols>
    <col min="1" max="1" width="16.140625" customWidth="1"/>
    <col min="2" max="2" width="51.140625" customWidth="1"/>
    <col min="3" max="3" width="19.85546875" customWidth="1"/>
    <col min="5" max="5" width="14.5703125" bestFit="1" customWidth="1"/>
    <col min="6" max="6" width="51.28515625" bestFit="1" customWidth="1"/>
    <col min="7" max="7" width="19.7109375" customWidth="1"/>
    <col min="8" max="8" width="39.85546875" customWidth="1"/>
    <col min="10" max="10" width="35.28515625" customWidth="1"/>
    <col min="15" max="15" width="64.5703125" customWidth="1"/>
    <col min="16" max="16" width="13.140625" bestFit="1" customWidth="1"/>
    <col min="17" max="18" width="13.140625" customWidth="1"/>
    <col min="19" max="19" width="21" customWidth="1"/>
    <col min="20" max="20" width="13.140625" customWidth="1"/>
    <col min="22" max="22" width="19" bestFit="1" customWidth="1"/>
    <col min="24" max="24" width="14.5703125" bestFit="1" customWidth="1"/>
    <col min="26" max="26" width="49.85546875" bestFit="1" customWidth="1"/>
    <col min="27" max="27" width="14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/>
      <c r="L1" s="1"/>
      <c r="M1" s="1"/>
      <c r="N1" s="1"/>
      <c r="P1" s="2" t="s">
        <v>9</v>
      </c>
      <c r="Q1" s="2" t="s">
        <v>10</v>
      </c>
      <c r="R1" s="2" t="s">
        <v>2</v>
      </c>
      <c r="S1" s="2" t="s">
        <v>11</v>
      </c>
      <c r="T1" s="2" t="s">
        <v>12</v>
      </c>
      <c r="V1" s="2" t="s">
        <v>13</v>
      </c>
      <c r="X1" s="2" t="s">
        <v>14</v>
      </c>
      <c r="Z1" s="2" t="s">
        <v>15</v>
      </c>
    </row>
    <row r="2" spans="1:3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tr">
        <f t="shared" ref="H2:H65" si="0">IF(E2=":",CONCATENATE("Non-Urban ",G2),CONCATENATE("Urban ",G2))</f>
        <v>Non-Urban RoGB</v>
      </c>
      <c r="P2" s="3" t="s">
        <v>23</v>
      </c>
      <c r="Q2" s="3" t="str">
        <f>INDEX($G$2:$G$400, MATCH(P2,$E$2:$E$400,0))</f>
        <v>RoGB</v>
      </c>
      <c r="R2" s="3" t="str">
        <f>INDEX($C$2:$C$400, MATCH(P2,$E$2:$E$400,0))</f>
        <v>Scotland</v>
      </c>
      <c r="S2" s="3" t="str">
        <f>INDEX($F$2:$F$400, MATCH(P2,$E$2:$E$400,0))</f>
        <v>:</v>
      </c>
      <c r="T2" t="s">
        <v>24</v>
      </c>
      <c r="V2" t="s">
        <v>25</v>
      </c>
      <c r="X2" t="s">
        <v>19</v>
      </c>
      <c r="Z2" t="s">
        <v>26</v>
      </c>
      <c r="AA2" s="4" t="s">
        <v>27</v>
      </c>
      <c r="AB2">
        <f>COUNTIF(F$2:F$400, Z2)</f>
        <v>6</v>
      </c>
    </row>
    <row r="3" spans="1:30">
      <c r="A3" t="s">
        <v>28</v>
      </c>
      <c r="B3" t="s">
        <v>29</v>
      </c>
      <c r="C3" t="s">
        <v>18</v>
      </c>
      <c r="D3" t="s">
        <v>19</v>
      </c>
      <c r="E3" t="s">
        <v>29</v>
      </c>
      <c r="F3" t="s">
        <v>21</v>
      </c>
      <c r="G3" t="s">
        <v>22</v>
      </c>
      <c r="H3" t="str">
        <f t="shared" si="0"/>
        <v>Urban RoGB</v>
      </c>
      <c r="J3" s="5" t="s">
        <v>30</v>
      </c>
      <c r="P3" s="3" t="s">
        <v>31</v>
      </c>
      <c r="Q3" s="3" t="str">
        <f>INDEX($G$2:$G$400, MATCH(P3,$E$2:$E$400,0))</f>
        <v>GSE</v>
      </c>
      <c r="R3" s="3" t="str">
        <f>INDEX($C$2:$C$400, MATCH(P3,$E$2:$E$400,0))</f>
        <v>South East</v>
      </c>
      <c r="S3" s="3" t="str">
        <f>INDEX($F$2:$F$400, MATCH(P3,$E$2:$E$400,0))</f>
        <v>:</v>
      </c>
      <c r="T3" t="s">
        <v>24</v>
      </c>
      <c r="V3" t="s">
        <v>32</v>
      </c>
      <c r="X3" t="s">
        <v>33</v>
      </c>
      <c r="Z3" t="s">
        <v>34</v>
      </c>
      <c r="AB3">
        <f>COUNTIF(F$2:F$400, Z3)</f>
        <v>17</v>
      </c>
      <c r="AC3" t="s">
        <v>35</v>
      </c>
    </row>
    <row r="4" spans="1:30">
      <c r="A4" t="s">
        <v>36</v>
      </c>
      <c r="B4" t="s">
        <v>37</v>
      </c>
      <c r="C4" t="s">
        <v>18</v>
      </c>
      <c r="D4" t="s">
        <v>19</v>
      </c>
      <c r="E4" t="s">
        <v>29</v>
      </c>
      <c r="F4" t="s">
        <v>21</v>
      </c>
      <c r="G4" t="s">
        <v>22</v>
      </c>
      <c r="H4" t="str">
        <f t="shared" si="0"/>
        <v>Urban RoGB</v>
      </c>
      <c r="J4" s="5" t="s">
        <v>38</v>
      </c>
      <c r="P4" s="3" t="s">
        <v>39</v>
      </c>
      <c r="Q4" s="3" t="str">
        <f>INDEX($G$2:$G$400, MATCH(P4,$E$2:$E$400,0))</f>
        <v>RoGB</v>
      </c>
      <c r="R4" s="3" t="str">
        <f>INDEX($C$2:$C$400, MATCH(P4,$E$2:$E$400,0))</f>
        <v>Yorkshire &amp; Humber</v>
      </c>
      <c r="S4" s="3" t="str">
        <f>INDEX($F$2:$F$400, MATCH(P4,$E$2:$E$400,0))</f>
        <v>South Yorkshire Combined Authority</v>
      </c>
      <c r="T4" t="s">
        <v>24</v>
      </c>
      <c r="V4" t="s">
        <v>40</v>
      </c>
      <c r="X4" t="s">
        <v>41</v>
      </c>
      <c r="Z4" s="6" t="s">
        <v>42</v>
      </c>
      <c r="AA4" s="4" t="s">
        <v>43</v>
      </c>
      <c r="AB4">
        <f>COUNTIF(F$2:F$400, Z4)</f>
        <v>10</v>
      </c>
    </row>
    <row r="5" spans="1:30">
      <c r="A5" t="s">
        <v>44</v>
      </c>
      <c r="B5" t="s">
        <v>45</v>
      </c>
      <c r="C5" t="s">
        <v>18</v>
      </c>
      <c r="D5" t="s">
        <v>19</v>
      </c>
      <c r="E5" t="s">
        <v>29</v>
      </c>
      <c r="F5" t="s">
        <v>21</v>
      </c>
      <c r="G5" t="s">
        <v>22</v>
      </c>
      <c r="H5" t="str">
        <f t="shared" si="0"/>
        <v>Urban RoGB</v>
      </c>
      <c r="J5" s="7" t="s">
        <v>46</v>
      </c>
      <c r="P5" s="3" t="s">
        <v>47</v>
      </c>
      <c r="Q5" s="3" t="str">
        <f>INDEX($G$2:$G$400, MATCH(P5,$E$2:$E$400,0))</f>
        <v>GSE</v>
      </c>
      <c r="R5" s="3" t="str">
        <f>INDEX($C$2:$C$400, MATCH(P5,$E$2:$E$400,0))</f>
        <v>East</v>
      </c>
      <c r="S5" s="3" t="str">
        <f>INDEX($F$2:$F$400, MATCH(P5,$E$2:$E$400,0))</f>
        <v>:</v>
      </c>
      <c r="T5" t="s">
        <v>24</v>
      </c>
      <c r="V5" t="s">
        <v>18</v>
      </c>
      <c r="X5" t="s">
        <v>48</v>
      </c>
      <c r="Z5" s="6" t="s">
        <v>49</v>
      </c>
      <c r="AA5" s="4" t="s">
        <v>50</v>
      </c>
      <c r="AB5">
        <f>COUNTIF(F$2:F$400, Z5)</f>
        <v>6</v>
      </c>
    </row>
    <row r="6" spans="1:30">
      <c r="A6" t="s">
        <v>51</v>
      </c>
      <c r="B6" t="s">
        <v>52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tr">
        <f t="shared" si="0"/>
        <v>Non-Urban RoGB</v>
      </c>
      <c r="J6" s="8" t="s">
        <v>53</v>
      </c>
      <c r="P6" s="3" t="s">
        <v>54</v>
      </c>
      <c r="Q6" s="3" t="str">
        <f>INDEX($G$2:$G$400, MATCH(P6,$E$2:$E$400,0))</f>
        <v>:</v>
      </c>
      <c r="R6" s="3" t="str">
        <f>INDEX($C$2:$C$400, MATCH(P6,$E$2:$E$400,0))</f>
        <v>Northern Ireland</v>
      </c>
      <c r="S6" s="3" t="str">
        <f>INDEX($F$2:$F$400, MATCH(P6,$E$2:$E$400,0))</f>
        <v>:</v>
      </c>
      <c r="T6" t="s">
        <v>55</v>
      </c>
      <c r="V6" t="s">
        <v>56</v>
      </c>
      <c r="Z6" s="6" t="s">
        <v>57</v>
      </c>
      <c r="AA6" s="4" t="s">
        <v>58</v>
      </c>
      <c r="AB6">
        <f>COUNTIF(F$2:F$400, Z6)</f>
        <v>4</v>
      </c>
    </row>
    <row r="7" spans="1:30">
      <c r="A7" t="s">
        <v>59</v>
      </c>
      <c r="B7" t="s">
        <v>60</v>
      </c>
      <c r="C7" t="s">
        <v>18</v>
      </c>
      <c r="D7" t="s">
        <v>19</v>
      </c>
      <c r="E7" t="s">
        <v>20</v>
      </c>
      <c r="F7" s="6" t="s">
        <v>57</v>
      </c>
      <c r="G7" t="s">
        <v>22</v>
      </c>
      <c r="H7" t="str">
        <f t="shared" si="0"/>
        <v>Non-Urban RoGB</v>
      </c>
      <c r="J7" s="9" t="s">
        <v>61</v>
      </c>
      <c r="K7" s="10"/>
      <c r="L7" s="10"/>
      <c r="M7" s="10"/>
      <c r="N7" s="10"/>
      <c r="P7" s="3" t="s">
        <v>62</v>
      </c>
      <c r="Q7" s="3" t="str">
        <f>INDEX($G$2:$G$400, MATCH(P7,$E$2:$E$400,0))</f>
        <v>RoGB</v>
      </c>
      <c r="R7" s="3" t="str">
        <f>INDEX($C$2:$C$400, MATCH(P7,$E$2:$E$400,0))</f>
        <v>North West</v>
      </c>
      <c r="S7" s="3" t="str">
        <f>INDEX($F$2:$F$400, MATCH(P7,$E$2:$E$400,0))</f>
        <v>Liverpool City Region Combined Authority</v>
      </c>
      <c r="T7" t="s">
        <v>55</v>
      </c>
      <c r="V7" t="s">
        <v>33</v>
      </c>
      <c r="Z7" s="6" t="s">
        <v>63</v>
      </c>
    </row>
    <row r="8" spans="1:30">
      <c r="A8" t="s">
        <v>64</v>
      </c>
      <c r="B8" t="s">
        <v>65</v>
      </c>
      <c r="C8" t="s">
        <v>18</v>
      </c>
      <c r="D8" t="s">
        <v>19</v>
      </c>
      <c r="E8" t="s">
        <v>20</v>
      </c>
      <c r="F8" t="s">
        <v>66</v>
      </c>
      <c r="G8" t="s">
        <v>22</v>
      </c>
      <c r="H8" t="str">
        <f t="shared" si="0"/>
        <v>Non-Urban RoGB</v>
      </c>
      <c r="J8" s="11" t="s">
        <v>67</v>
      </c>
      <c r="K8" s="12"/>
      <c r="L8" s="12"/>
      <c r="M8" s="12"/>
      <c r="N8" s="12"/>
      <c r="O8" s="12"/>
      <c r="P8" s="3" t="s">
        <v>68</v>
      </c>
      <c r="Q8" s="3" t="str">
        <f>INDEX($G$2:$G$400, MATCH(P8,$E$2:$E$400,0))</f>
        <v>RoGB</v>
      </c>
      <c r="R8" s="3" t="str">
        <f>INDEX($C$2:$C$400, MATCH(P8,$E$2:$E$400,0))</f>
        <v>West Midlands</v>
      </c>
      <c r="S8" s="3" t="str">
        <f>INDEX($F$2:$F$400, MATCH(P8,$E$2:$E$400,0))</f>
        <v>West Midlands Combined Authority</v>
      </c>
      <c r="T8" t="s">
        <v>69</v>
      </c>
      <c r="V8" t="s">
        <v>41</v>
      </c>
      <c r="Z8" t="s">
        <v>66</v>
      </c>
      <c r="AA8" s="4" t="s">
        <v>70</v>
      </c>
      <c r="AB8">
        <f>COUNTIF(F$2:F$400, Z8)</f>
        <v>3</v>
      </c>
      <c r="AD8" s="4"/>
    </row>
    <row r="9" spans="1:30">
      <c r="A9" t="s">
        <v>71</v>
      </c>
      <c r="B9" t="s">
        <v>72</v>
      </c>
      <c r="C9" t="s">
        <v>18</v>
      </c>
      <c r="D9" t="s">
        <v>19</v>
      </c>
      <c r="E9" t="s">
        <v>73</v>
      </c>
      <c r="F9" t="s">
        <v>66</v>
      </c>
      <c r="G9" t="s">
        <v>22</v>
      </c>
      <c r="H9" t="str">
        <f t="shared" si="0"/>
        <v>Urban RoGB</v>
      </c>
      <c r="J9" s="13" t="s">
        <v>74</v>
      </c>
      <c r="P9" s="3" t="s">
        <v>75</v>
      </c>
      <c r="Q9" s="3" t="str">
        <f>INDEX($G$2:$G$400, MATCH(P9,$E$2:$E$400,0))</f>
        <v>RoGB</v>
      </c>
      <c r="R9" s="3" t="str">
        <f>INDEX($C$2:$C$400, MATCH(P9,$E$2:$E$400,0))</f>
        <v>North West</v>
      </c>
      <c r="S9" s="3" t="str">
        <f>INDEX($F$2:$F$400, MATCH(P9,$E$2:$E$400,0))</f>
        <v>:</v>
      </c>
      <c r="T9" t="s">
        <v>24</v>
      </c>
      <c r="V9" t="s">
        <v>76</v>
      </c>
      <c r="Z9" s="6" t="s">
        <v>77</v>
      </c>
      <c r="AA9" s="4" t="s">
        <v>78</v>
      </c>
      <c r="AB9">
        <f>COUNTIF(F$2:F$400, Z9)</f>
        <v>4</v>
      </c>
      <c r="AC9" s="14" t="s">
        <v>79</v>
      </c>
    </row>
    <row r="10" spans="1:30">
      <c r="A10" t="s">
        <v>80</v>
      </c>
      <c r="B10" t="s">
        <v>81</v>
      </c>
      <c r="C10" t="s">
        <v>18</v>
      </c>
      <c r="D10" t="s">
        <v>19</v>
      </c>
      <c r="E10" t="s">
        <v>73</v>
      </c>
      <c r="F10" t="s">
        <v>66</v>
      </c>
      <c r="G10" t="s">
        <v>22</v>
      </c>
      <c r="H10" t="str">
        <f t="shared" si="0"/>
        <v>Urban RoGB</v>
      </c>
      <c r="P10" s="3" t="s">
        <v>82</v>
      </c>
      <c r="Q10" s="3" t="str">
        <f>INDEX($G$2:$G$400, MATCH(P10,$E$2:$E$400,0))</f>
        <v>RoGB</v>
      </c>
      <c r="R10" s="3" t="str">
        <f>INDEX($C$2:$C$400, MATCH(P10,$E$2:$E$400,0))</f>
        <v>North West</v>
      </c>
      <c r="S10" s="3" t="str">
        <f>INDEX($F$2:$F$400, MATCH(P10,$E$2:$E$400,0))</f>
        <v>:</v>
      </c>
      <c r="T10" t="s">
        <v>24</v>
      </c>
      <c r="V10" t="s">
        <v>83</v>
      </c>
      <c r="Z10" s="6" t="s">
        <v>21</v>
      </c>
      <c r="AA10" s="4" t="s">
        <v>84</v>
      </c>
      <c r="AB10">
        <f>COUNTIF(F$2:F$400, Z10)</f>
        <v>5</v>
      </c>
    </row>
    <row r="11" spans="1:30">
      <c r="A11" t="s">
        <v>85</v>
      </c>
      <c r="B11" t="s">
        <v>86</v>
      </c>
      <c r="C11" t="s">
        <v>18</v>
      </c>
      <c r="D11" t="s">
        <v>19</v>
      </c>
      <c r="E11" t="s">
        <v>73</v>
      </c>
      <c r="F11" s="6" t="s">
        <v>57</v>
      </c>
      <c r="G11" t="s">
        <v>22</v>
      </c>
      <c r="H11" t="str">
        <f t="shared" si="0"/>
        <v>Urban RoGB</v>
      </c>
      <c r="P11" s="3" t="s">
        <v>87</v>
      </c>
      <c r="Q11" s="3" t="str">
        <f>INDEX($G$2:$G$400, MATCH(P11,$E$2:$E$400,0))</f>
        <v>RoGB</v>
      </c>
      <c r="R11" s="3" t="str">
        <f>INDEX($C$2:$C$400, MATCH(P11,$E$2:$E$400,0))</f>
        <v>South West</v>
      </c>
      <c r="S11" s="3" t="str">
        <f>INDEX($F$2:$F$400, MATCH(P11,$E$2:$E$400,0))</f>
        <v>:</v>
      </c>
      <c r="T11" t="s">
        <v>55</v>
      </c>
      <c r="V11" t="s">
        <v>48</v>
      </c>
      <c r="Z11" s="6" t="s">
        <v>88</v>
      </c>
      <c r="AA11" s="4" t="s">
        <v>89</v>
      </c>
      <c r="AB11">
        <f>COUNTIF(F$2:F$400, Z11)</f>
        <v>7</v>
      </c>
    </row>
    <row r="12" spans="1:30">
      <c r="A12" t="s">
        <v>90</v>
      </c>
      <c r="B12" t="s">
        <v>91</v>
      </c>
      <c r="C12" t="s">
        <v>18</v>
      </c>
      <c r="D12" t="s">
        <v>19</v>
      </c>
      <c r="E12" t="s">
        <v>91</v>
      </c>
      <c r="F12" s="6" t="s">
        <v>57</v>
      </c>
      <c r="G12" t="s">
        <v>22</v>
      </c>
      <c r="H12" t="str">
        <f t="shared" si="0"/>
        <v>Urban RoGB</v>
      </c>
      <c r="J12" s="15" t="s">
        <v>92</v>
      </c>
      <c r="P12" s="3" t="s">
        <v>93</v>
      </c>
      <c r="Q12" s="3" t="str">
        <f>INDEX($G$2:$G$400, MATCH(P12,$E$2:$E$400,0))</f>
        <v>RoGB</v>
      </c>
      <c r="R12" s="3" t="str">
        <f>INDEX($C$2:$C$400, MATCH(P12,$E$2:$E$400,0))</f>
        <v>Yorkshire &amp; Humber</v>
      </c>
      <c r="S12" s="3" t="str">
        <f>INDEX($F$2:$F$400, MATCH(P12,$E$2:$E$400,0))</f>
        <v>West Yorkshire Combined Authority</v>
      </c>
      <c r="T12" t="s">
        <v>55</v>
      </c>
      <c r="V12" t="s">
        <v>94</v>
      </c>
      <c r="Z12" s="6" t="s">
        <v>95</v>
      </c>
      <c r="AA12" s="4" t="s">
        <v>96</v>
      </c>
      <c r="AB12">
        <f>COUNTIF(F$2:F$400, Z12)</f>
        <v>3</v>
      </c>
    </row>
    <row r="13" spans="1:30">
      <c r="A13" t="s">
        <v>97</v>
      </c>
      <c r="B13" t="s">
        <v>98</v>
      </c>
      <c r="C13" t="s">
        <v>18</v>
      </c>
      <c r="D13" t="s">
        <v>19</v>
      </c>
      <c r="E13" t="s">
        <v>73</v>
      </c>
      <c r="F13" s="6" t="s">
        <v>57</v>
      </c>
      <c r="G13" t="s">
        <v>22</v>
      </c>
      <c r="H13" t="str">
        <f t="shared" si="0"/>
        <v>Urban RoGB</v>
      </c>
      <c r="P13" s="3" t="s">
        <v>99</v>
      </c>
      <c r="Q13" s="3" t="str">
        <f>INDEX($G$2:$G$400, MATCH(P13,$E$2:$E$400,0))</f>
        <v>GSE</v>
      </c>
      <c r="R13" s="3" t="str">
        <f>INDEX($C$2:$C$400, MATCH(P13,$E$2:$E$400,0))</f>
        <v>South East</v>
      </c>
      <c r="S13" s="3" t="str">
        <f>INDEX($F$2:$F$400, MATCH(P13,$E$2:$E$400,0))</f>
        <v>:</v>
      </c>
      <c r="T13" t="s">
        <v>55</v>
      </c>
      <c r="V13" t="s">
        <v>100</v>
      </c>
      <c r="Z13" s="6" t="s">
        <v>101</v>
      </c>
      <c r="AA13" s="4" t="s">
        <v>102</v>
      </c>
      <c r="AB13">
        <f>COUNTIF(F$2:F$400, Z13)</f>
        <v>5</v>
      </c>
    </row>
    <row r="14" spans="1:30">
      <c r="A14" t="s">
        <v>103</v>
      </c>
      <c r="B14" t="s">
        <v>104</v>
      </c>
      <c r="C14" t="s">
        <v>56</v>
      </c>
      <c r="D14" t="s">
        <v>19</v>
      </c>
      <c r="E14" t="s">
        <v>20</v>
      </c>
      <c r="F14" t="s">
        <v>49</v>
      </c>
      <c r="G14" t="s">
        <v>22</v>
      </c>
      <c r="H14" t="str">
        <f t="shared" si="0"/>
        <v>Non-Urban RoGB</v>
      </c>
      <c r="P14" s="3" t="s">
        <v>105</v>
      </c>
      <c r="Q14" s="3" t="str">
        <f>INDEX($G$2:$G$400, MATCH(P14,$E$2:$E$400,0))</f>
        <v>RoGB</v>
      </c>
      <c r="R14" s="3" t="str">
        <f>INDEX($C$2:$C$400, MATCH(P14,$E$2:$E$400,0))</f>
        <v>South West</v>
      </c>
      <c r="S14" s="3" t="str">
        <f>INDEX($F$2:$F$400, MATCH(P14,$E$2:$E$400,0))</f>
        <v>West of England Combined Authority</v>
      </c>
      <c r="T14" t="s">
        <v>69</v>
      </c>
      <c r="Z14" s="6" t="s">
        <v>106</v>
      </c>
      <c r="AB14">
        <f>COUNTIF(F$2:F$400, Z14)</f>
        <v>9</v>
      </c>
      <c r="AC14" t="s">
        <v>107</v>
      </c>
    </row>
    <row r="15" spans="1:30">
      <c r="A15" t="s">
        <v>108</v>
      </c>
      <c r="B15" t="s">
        <v>109</v>
      </c>
      <c r="C15" t="s">
        <v>56</v>
      </c>
      <c r="D15" t="s">
        <v>19</v>
      </c>
      <c r="E15" t="s">
        <v>109</v>
      </c>
      <c r="F15" t="s">
        <v>20</v>
      </c>
      <c r="G15" t="s">
        <v>22</v>
      </c>
      <c r="H15" t="str">
        <f t="shared" si="0"/>
        <v>Urban RoGB</v>
      </c>
      <c r="P15" s="3" t="s">
        <v>110</v>
      </c>
      <c r="Q15" s="3" t="str">
        <f>INDEX($G$2:$G$400, MATCH(P15,$E$2:$E$400,0))</f>
        <v>RoGB</v>
      </c>
      <c r="R15" s="3" t="str">
        <f>INDEX($C$2:$C$400, MATCH(P15,$E$2:$E$400,0))</f>
        <v>North West</v>
      </c>
      <c r="S15" s="3" t="str">
        <f>INDEX($F$2:$F$400, MATCH(P15,$E$2:$E$400,0))</f>
        <v>:</v>
      </c>
      <c r="T15" t="s">
        <v>24</v>
      </c>
      <c r="Z15" s="6" t="s">
        <v>111</v>
      </c>
      <c r="AA15" s="4" t="s">
        <v>112</v>
      </c>
      <c r="AB15">
        <f>COUNTIF(F$2:F$400, Z15)</f>
        <v>33</v>
      </c>
    </row>
    <row r="16" spans="1:30">
      <c r="A16" t="s">
        <v>113</v>
      </c>
      <c r="B16" t="s">
        <v>114</v>
      </c>
      <c r="C16" t="s">
        <v>56</v>
      </c>
      <c r="D16" t="s">
        <v>19</v>
      </c>
      <c r="E16" t="s">
        <v>75</v>
      </c>
      <c r="F16" t="s">
        <v>20</v>
      </c>
      <c r="G16" t="s">
        <v>22</v>
      </c>
      <c r="H16" t="str">
        <f t="shared" si="0"/>
        <v>Urban RoGB</v>
      </c>
      <c r="P16" s="3" t="s">
        <v>115</v>
      </c>
      <c r="Q16" s="3" t="str">
        <f>INDEX($G$2:$G$400, MATCH(P16,$E$2:$E$400,0))</f>
        <v>GSE</v>
      </c>
      <c r="R16" s="3" t="str">
        <f>INDEX($C$2:$C$400, MATCH(P16,$E$2:$E$400,0))</f>
        <v>East</v>
      </c>
      <c r="S16" s="3" t="str">
        <f>INDEX($F$2:$F$400, MATCH(P16,$E$2:$E$400,0))</f>
        <v>Cambridgeshire and Peterborough Combined Authority</v>
      </c>
      <c r="T16" t="s">
        <v>24</v>
      </c>
    </row>
    <row r="17" spans="1:20">
      <c r="A17" t="s">
        <v>116</v>
      </c>
      <c r="B17" t="s">
        <v>82</v>
      </c>
      <c r="C17" t="s">
        <v>56</v>
      </c>
      <c r="D17" t="s">
        <v>19</v>
      </c>
      <c r="E17" t="s">
        <v>82</v>
      </c>
      <c r="F17" t="s">
        <v>20</v>
      </c>
      <c r="G17" t="s">
        <v>22</v>
      </c>
      <c r="H17" t="str">
        <f t="shared" si="0"/>
        <v>Urban RoGB</v>
      </c>
      <c r="P17" s="3" t="s">
        <v>117</v>
      </c>
      <c r="Q17" s="3" t="str">
        <f>INDEX($G$2:$G$400, MATCH(P17,$E$2:$E$400,0))</f>
        <v>RoGB</v>
      </c>
      <c r="R17" s="3" t="str">
        <f>INDEX($C$2:$C$400, MATCH(P17,$E$2:$E$400,0))</f>
        <v>Wales</v>
      </c>
      <c r="S17" s="3" t="str">
        <f>INDEX($F$2:$F$400, MATCH(P17,$E$2:$E$400,0))</f>
        <v>:</v>
      </c>
      <c r="T17" t="s">
        <v>55</v>
      </c>
    </row>
    <row r="18" spans="1:20">
      <c r="A18" t="s">
        <v>118</v>
      </c>
      <c r="B18" t="s">
        <v>119</v>
      </c>
      <c r="C18" t="s">
        <v>56</v>
      </c>
      <c r="D18" t="s">
        <v>19</v>
      </c>
      <c r="E18" t="s">
        <v>20</v>
      </c>
      <c r="F18" t="s">
        <v>20</v>
      </c>
      <c r="G18" t="s">
        <v>22</v>
      </c>
      <c r="H18" t="str">
        <f t="shared" si="0"/>
        <v>Non-Urban RoGB</v>
      </c>
      <c r="P18" s="3" t="s">
        <v>120</v>
      </c>
      <c r="Q18" s="3" t="str">
        <f>INDEX($G$2:$G$400, MATCH(P18,$E$2:$E$400,0))</f>
        <v>GSE</v>
      </c>
      <c r="R18" s="3" t="str">
        <f>INDEX($C$2:$C$400, MATCH(P18,$E$2:$E$400,0))</f>
        <v>South East</v>
      </c>
      <c r="S18" s="3" t="str">
        <f>INDEX($F$2:$F$400, MATCH(P18,$E$2:$E$400,0))</f>
        <v>:</v>
      </c>
      <c r="T18" t="s">
        <v>55</v>
      </c>
    </row>
    <row r="19" spans="1:20">
      <c r="A19" t="s">
        <v>121</v>
      </c>
      <c r="B19" t="s">
        <v>122</v>
      </c>
      <c r="C19" t="s">
        <v>56</v>
      </c>
      <c r="D19" t="s">
        <v>19</v>
      </c>
      <c r="E19" t="s">
        <v>20</v>
      </c>
      <c r="F19" t="s">
        <v>20</v>
      </c>
      <c r="G19" t="s">
        <v>22</v>
      </c>
      <c r="H19" t="str">
        <f t="shared" si="0"/>
        <v>Non-Urban RoGB</v>
      </c>
      <c r="P19" s="3" t="s">
        <v>123</v>
      </c>
      <c r="Q19" s="3" t="str">
        <f>INDEX($G$2:$G$400, MATCH(P19,$E$2:$E$400,0))</f>
        <v>RoGB</v>
      </c>
      <c r="R19" s="3" t="str">
        <f>INDEX($C$2:$C$400, MATCH(P19,$E$2:$E$400,0))</f>
        <v>West Midlands</v>
      </c>
      <c r="S19" s="3" t="str">
        <f>INDEX($F$2:$F$400, MATCH(P19,$E$2:$E$400,0))</f>
        <v>West Midlands Combined Authority</v>
      </c>
      <c r="T19" t="s">
        <v>55</v>
      </c>
    </row>
    <row r="20" spans="1:20">
      <c r="A20" s="16" t="s">
        <v>124</v>
      </c>
      <c r="B20" s="16" t="s">
        <v>125</v>
      </c>
      <c r="C20" s="16" t="s">
        <v>56</v>
      </c>
      <c r="D20" s="16" t="s">
        <v>19</v>
      </c>
      <c r="E20" s="16" t="s">
        <v>20</v>
      </c>
      <c r="F20" s="16" t="s">
        <v>20</v>
      </c>
      <c r="G20" s="16" t="s">
        <v>22</v>
      </c>
      <c r="H20" s="16" t="str">
        <f t="shared" si="0"/>
        <v>Non-Urban RoGB</v>
      </c>
      <c r="P20" s="3" t="s">
        <v>126</v>
      </c>
      <c r="Q20" s="3" t="str">
        <f>INDEX($G$2:$G$400, MATCH(P20,$E$2:$E$400,0))</f>
        <v>GSE</v>
      </c>
      <c r="R20" s="3" t="str">
        <f>INDEX($C$2:$C$400, MATCH(P20,$E$2:$E$400,0))</f>
        <v>South East</v>
      </c>
      <c r="S20" s="3" t="str">
        <f>INDEX($F$2:$F$400, MATCH(P20,$E$2:$E$400,0))</f>
        <v>:</v>
      </c>
      <c r="T20" t="s">
        <v>24</v>
      </c>
    </row>
    <row r="21" spans="1:20">
      <c r="A21" s="5" t="s">
        <v>127</v>
      </c>
      <c r="B21" s="5" t="s">
        <v>128</v>
      </c>
      <c r="C21" s="5" t="s">
        <v>56</v>
      </c>
      <c r="D21" s="5" t="s">
        <v>19</v>
      </c>
      <c r="E21" s="5" t="s">
        <v>20</v>
      </c>
      <c r="F21" s="5" t="s">
        <v>20</v>
      </c>
      <c r="G21" s="5" t="s">
        <v>22</v>
      </c>
      <c r="H21" s="5" t="str">
        <f t="shared" si="0"/>
        <v>Non-Urban RoGB</v>
      </c>
      <c r="P21" s="3" t="s">
        <v>129</v>
      </c>
      <c r="Q21" s="3" t="str">
        <f>INDEX($G$2:$G$400, MATCH(P21,$E$2:$E$400,0))</f>
        <v>RoGB</v>
      </c>
      <c r="R21" s="3" t="str">
        <f>INDEX($C$2:$C$400, MATCH(P21,$E$2:$E$400,0))</f>
        <v>East Midlands</v>
      </c>
      <c r="S21" s="3" t="str">
        <f>INDEX($F$2:$F$400, MATCH(P21,$E$2:$E$400,0))</f>
        <v>East Midlands Combined Authority</v>
      </c>
      <c r="T21" t="s">
        <v>55</v>
      </c>
    </row>
    <row r="22" spans="1:20">
      <c r="A22" s="9" t="s">
        <v>130</v>
      </c>
      <c r="B22" s="9" t="s">
        <v>131</v>
      </c>
      <c r="C22" s="9" t="s">
        <v>56</v>
      </c>
      <c r="D22" s="9" t="s">
        <v>19</v>
      </c>
      <c r="E22" s="9" t="s">
        <v>20</v>
      </c>
      <c r="F22" s="9" t="s">
        <v>20</v>
      </c>
      <c r="G22" s="9" t="s">
        <v>22</v>
      </c>
      <c r="H22" s="9" t="str">
        <f t="shared" si="0"/>
        <v>Non-Urban RoGB</v>
      </c>
      <c r="P22" s="3" t="s">
        <v>132</v>
      </c>
      <c r="Q22" s="3" t="str">
        <f>INDEX($G$2:$G$400, MATCH(P22,$E$2:$E$400,0))</f>
        <v>RoGB</v>
      </c>
      <c r="R22" s="3" t="str">
        <f>INDEX($C$2:$C$400, MATCH(P22,$E$2:$E$400,0))</f>
        <v>Yorkshire &amp; Humber</v>
      </c>
      <c r="S22" s="3" t="str">
        <f>INDEX($F$2:$F$400, MATCH(P22,$E$2:$E$400,0))</f>
        <v>South Yorkshire Combined Authority</v>
      </c>
      <c r="T22" t="s">
        <v>55</v>
      </c>
    </row>
    <row r="23" spans="1:20">
      <c r="A23" s="9" t="s">
        <v>133</v>
      </c>
      <c r="B23" s="9" t="s">
        <v>134</v>
      </c>
      <c r="C23" s="9" t="s">
        <v>56</v>
      </c>
      <c r="D23" s="9" t="s">
        <v>19</v>
      </c>
      <c r="E23" s="9" t="s">
        <v>20</v>
      </c>
      <c r="F23" s="9" t="s">
        <v>20</v>
      </c>
      <c r="G23" s="9" t="s">
        <v>22</v>
      </c>
      <c r="H23" s="9" t="str">
        <f t="shared" si="0"/>
        <v>Non-Urban RoGB</v>
      </c>
      <c r="P23" s="3" t="s">
        <v>135</v>
      </c>
      <c r="Q23" s="3" t="str">
        <f>INDEX($G$2:$G$400, MATCH(P23,$E$2:$E$400,0))</f>
        <v>RoGB</v>
      </c>
      <c r="R23" s="3" t="str">
        <f>INDEX($C$2:$C$400, MATCH(P23,$E$2:$E$400,0))</f>
        <v>Scotland</v>
      </c>
      <c r="S23" s="3" t="str">
        <f>INDEX($F$2:$F$400, MATCH(P23,$E$2:$E$400,0))</f>
        <v>:</v>
      </c>
      <c r="T23" t="s">
        <v>24</v>
      </c>
    </row>
    <row r="24" spans="1:20">
      <c r="A24" s="9" t="s">
        <v>136</v>
      </c>
      <c r="B24" s="9" t="s">
        <v>137</v>
      </c>
      <c r="C24" s="9" t="s">
        <v>56</v>
      </c>
      <c r="D24" s="9" t="s">
        <v>19</v>
      </c>
      <c r="E24" s="9" t="s">
        <v>20</v>
      </c>
      <c r="F24" s="9" t="s">
        <v>20</v>
      </c>
      <c r="G24" s="9" t="s">
        <v>22</v>
      </c>
      <c r="H24" s="9" t="str">
        <f t="shared" si="0"/>
        <v>Non-Urban RoGB</v>
      </c>
      <c r="P24" s="3" t="s">
        <v>138</v>
      </c>
      <c r="Q24" s="3" t="str">
        <f>INDEX($G$2:$G$400, MATCH(P24,$E$2:$E$400,0))</f>
        <v>RoGB</v>
      </c>
      <c r="R24" s="3" t="str">
        <f>INDEX($C$2:$C$400, MATCH(P24,$E$2:$E$400,0))</f>
        <v>Scotland</v>
      </c>
      <c r="S24" s="3" t="str">
        <f>INDEX($F$2:$F$400, MATCH(P24,$E$2:$E$400,0))</f>
        <v>:</v>
      </c>
      <c r="T24" t="s">
        <v>55</v>
      </c>
    </row>
    <row r="25" spans="1:20">
      <c r="A25" s="9" t="s">
        <v>139</v>
      </c>
      <c r="B25" s="9" t="s">
        <v>140</v>
      </c>
      <c r="C25" s="9" t="s">
        <v>56</v>
      </c>
      <c r="D25" s="9" t="s">
        <v>19</v>
      </c>
      <c r="E25" s="9" t="s">
        <v>20</v>
      </c>
      <c r="F25" s="9" t="s">
        <v>20</v>
      </c>
      <c r="G25" s="9" t="s">
        <v>22</v>
      </c>
      <c r="H25" s="9" t="str">
        <f t="shared" si="0"/>
        <v>Non-Urban RoGB</v>
      </c>
      <c r="P25" s="3" t="s">
        <v>141</v>
      </c>
      <c r="Q25" s="3" t="str">
        <f>INDEX($G$2:$G$400, MATCH(P25,$E$2:$E$400,0))</f>
        <v>RoGB</v>
      </c>
      <c r="R25" s="3" t="str">
        <f>INDEX($C$2:$C$400, MATCH(P25,$E$2:$E$400,0))</f>
        <v>South West</v>
      </c>
      <c r="S25" s="3" t="str">
        <f>INDEX($F$2:$F$400, MATCH(P25,$E$2:$E$400,0))</f>
        <v>:</v>
      </c>
      <c r="T25" t="s">
        <v>24</v>
      </c>
    </row>
    <row r="26" spans="1:20">
      <c r="A26" s="9" t="s">
        <v>142</v>
      </c>
      <c r="B26" s="9" t="s">
        <v>143</v>
      </c>
      <c r="C26" s="9" t="s">
        <v>56</v>
      </c>
      <c r="D26" s="9" t="s">
        <v>19</v>
      </c>
      <c r="E26" s="9" t="s">
        <v>20</v>
      </c>
      <c r="F26" s="9" t="s">
        <v>20</v>
      </c>
      <c r="G26" s="9" t="s">
        <v>22</v>
      </c>
      <c r="H26" s="9" t="str">
        <f t="shared" si="0"/>
        <v>Non-Urban RoGB</v>
      </c>
      <c r="P26" s="3" t="s">
        <v>144</v>
      </c>
      <c r="Q26" s="3" t="str">
        <f>INDEX($G$2:$G$400, MATCH(P26,$E$2:$E$400,0))</f>
        <v>RoGB</v>
      </c>
      <c r="R26" s="3" t="str">
        <f>INDEX($C$2:$C$400, MATCH(P26,$E$2:$E$400,0))</f>
        <v>Scotland</v>
      </c>
      <c r="S26" s="3" t="str">
        <f>INDEX($F$2:$F$400, MATCH(P26,$E$2:$E$400,0))</f>
        <v>:</v>
      </c>
      <c r="T26" t="s">
        <v>69</v>
      </c>
    </row>
    <row r="27" spans="1:20">
      <c r="A27" s="9" t="s">
        <v>145</v>
      </c>
      <c r="B27" s="9" t="s">
        <v>146</v>
      </c>
      <c r="C27" s="9" t="s">
        <v>56</v>
      </c>
      <c r="D27" s="9" t="s">
        <v>19</v>
      </c>
      <c r="E27" s="9" t="s">
        <v>20</v>
      </c>
      <c r="F27" s="9" t="s">
        <v>20</v>
      </c>
      <c r="G27" s="9" t="s">
        <v>22</v>
      </c>
      <c r="H27" s="9" t="str">
        <f t="shared" si="0"/>
        <v>Non-Urban RoGB</v>
      </c>
      <c r="P27" s="3" t="s">
        <v>147</v>
      </c>
      <c r="Q27" s="3" t="str">
        <f>INDEX($G$2:$G$400, MATCH(P27,$E$2:$E$400,0))</f>
        <v>RoGB</v>
      </c>
      <c r="R27" s="3" t="str">
        <f>INDEX($C$2:$C$400, MATCH(P27,$E$2:$E$400,0))</f>
        <v>South West</v>
      </c>
      <c r="S27" s="3" t="str">
        <f>INDEX($F$2:$F$400, MATCH(P27,$E$2:$E$400,0))</f>
        <v>:</v>
      </c>
      <c r="T27" t="s">
        <v>24</v>
      </c>
    </row>
    <row r="28" spans="1:20">
      <c r="A28" t="s">
        <v>148</v>
      </c>
      <c r="B28" t="s">
        <v>110</v>
      </c>
      <c r="C28" t="s">
        <v>56</v>
      </c>
      <c r="D28" t="s">
        <v>19</v>
      </c>
      <c r="E28" t="s">
        <v>110</v>
      </c>
      <c r="F28" t="s">
        <v>20</v>
      </c>
      <c r="G28" t="s">
        <v>22</v>
      </c>
      <c r="H28" t="str">
        <f t="shared" si="0"/>
        <v>Urban RoGB</v>
      </c>
      <c r="P28" s="3" t="s">
        <v>149</v>
      </c>
      <c r="Q28" s="3" t="str">
        <f>INDEX($G$2:$G$400, MATCH(P28,$E$2:$E$400,0))</f>
        <v>RoGB</v>
      </c>
      <c r="R28" s="3" t="str">
        <f>INDEX($C$2:$C$400, MATCH(P28,$E$2:$E$400,0))</f>
        <v>Yorkshire &amp; Humber</v>
      </c>
      <c r="S28" s="3" t="str">
        <f>INDEX($F$2:$F$400, MATCH(P28,$E$2:$E$400,0))</f>
        <v>West Yorkshire Combined Authority</v>
      </c>
      <c r="T28" t="s">
        <v>55</v>
      </c>
    </row>
    <row r="29" spans="1:20">
      <c r="A29" t="s">
        <v>150</v>
      </c>
      <c r="B29" t="s">
        <v>151</v>
      </c>
      <c r="C29" t="s">
        <v>56</v>
      </c>
      <c r="D29" t="s">
        <v>19</v>
      </c>
      <c r="E29" t="s">
        <v>152</v>
      </c>
      <c r="F29" t="s">
        <v>20</v>
      </c>
      <c r="G29" t="s">
        <v>22</v>
      </c>
      <c r="H29" t="str">
        <f t="shared" si="0"/>
        <v>Urban RoGB</v>
      </c>
      <c r="P29" s="3" t="s">
        <v>153</v>
      </c>
      <c r="Q29" s="3" t="str">
        <f>INDEX($G$2:$G$400, MATCH(P29,$E$2:$E$400,0))</f>
        <v>RoGB</v>
      </c>
      <c r="R29" s="3" t="str">
        <f>INDEX($C$2:$C$400, MATCH(P29,$E$2:$E$400,0))</f>
        <v>Yorkshire &amp; Humber</v>
      </c>
      <c r="S29" s="3" t="str">
        <f>INDEX($F$2:$F$400, MATCH(P29,$E$2:$E$400,0))</f>
        <v>:</v>
      </c>
      <c r="T29" t="s">
        <v>55</v>
      </c>
    </row>
    <row r="30" spans="1:20">
      <c r="A30" t="s">
        <v>154</v>
      </c>
      <c r="B30" t="s">
        <v>155</v>
      </c>
      <c r="C30" t="s">
        <v>56</v>
      </c>
      <c r="D30" t="s">
        <v>19</v>
      </c>
      <c r="E30" t="s">
        <v>82</v>
      </c>
      <c r="F30" t="s">
        <v>20</v>
      </c>
      <c r="G30" t="s">
        <v>22</v>
      </c>
      <c r="H30" t="str">
        <f t="shared" si="0"/>
        <v>Urban RoGB</v>
      </c>
      <c r="P30" s="3" t="s">
        <v>156</v>
      </c>
      <c r="Q30" s="3" t="str">
        <f>INDEX($G$2:$G$400, MATCH(P30,$E$2:$E$400,0))</f>
        <v>GSE</v>
      </c>
      <c r="R30" s="3" t="str">
        <f>INDEX($C$2:$C$400, MATCH(P30,$E$2:$E$400,0))</f>
        <v>East</v>
      </c>
      <c r="S30" s="3" t="str">
        <f>INDEX($F$2:$F$400, MATCH(P30,$E$2:$E$400,0))</f>
        <v>:</v>
      </c>
      <c r="T30" t="s">
        <v>24</v>
      </c>
    </row>
    <row r="31" spans="1:20">
      <c r="A31" t="s">
        <v>157</v>
      </c>
      <c r="B31" t="s">
        <v>158</v>
      </c>
      <c r="C31" t="s">
        <v>56</v>
      </c>
      <c r="D31" t="s">
        <v>19</v>
      </c>
      <c r="E31" t="s">
        <v>20</v>
      </c>
      <c r="F31" t="s">
        <v>20</v>
      </c>
      <c r="G31" t="s">
        <v>22</v>
      </c>
      <c r="H31" t="str">
        <f t="shared" si="0"/>
        <v>Non-Urban RoGB</v>
      </c>
      <c r="P31" s="3" t="s">
        <v>159</v>
      </c>
      <c r="Q31" s="3" t="str">
        <f>INDEX($G$2:$G$400, MATCH(P31,$E$2:$E$400,0))</f>
        <v>RoGB</v>
      </c>
      <c r="R31" s="3" t="str">
        <f>INDEX($C$2:$C$400, MATCH(P31,$E$2:$E$400,0))</f>
        <v>Yorkshire &amp; Humber</v>
      </c>
      <c r="S31" s="3" t="str">
        <f>INDEX($F$2:$F$400, MATCH(P31,$E$2:$E$400,0))</f>
        <v>West Yorkshire Combined Authority</v>
      </c>
      <c r="T31" t="s">
        <v>69</v>
      </c>
    </row>
    <row r="32" spans="1:20">
      <c r="A32" t="s">
        <v>160</v>
      </c>
      <c r="B32" t="s">
        <v>161</v>
      </c>
      <c r="C32" t="s">
        <v>56</v>
      </c>
      <c r="D32" t="s">
        <v>19</v>
      </c>
      <c r="E32" t="s">
        <v>20</v>
      </c>
      <c r="F32" t="s">
        <v>20</v>
      </c>
      <c r="G32" t="s">
        <v>22</v>
      </c>
      <c r="H32" t="str">
        <f t="shared" si="0"/>
        <v>Non-Urban RoGB</v>
      </c>
      <c r="P32" s="3" t="s">
        <v>162</v>
      </c>
      <c r="Q32" s="3" t="str">
        <f>INDEX($G$2:$G$400, MATCH(P32,$E$2:$E$400,0))</f>
        <v>RoGB</v>
      </c>
      <c r="R32" s="3" t="str">
        <f>INDEX($C$2:$C$400, MATCH(P32,$E$2:$E$400,0))</f>
        <v>East Midlands</v>
      </c>
      <c r="S32" s="3" t="str">
        <f>INDEX($F$2:$F$400, MATCH(P32,$E$2:$E$400,0))</f>
        <v>:</v>
      </c>
      <c r="T32" t="s">
        <v>55</v>
      </c>
    </row>
    <row r="33" spans="1:20">
      <c r="A33" t="s">
        <v>163</v>
      </c>
      <c r="B33" t="s">
        <v>164</v>
      </c>
      <c r="C33" t="s">
        <v>56</v>
      </c>
      <c r="D33" t="s">
        <v>19</v>
      </c>
      <c r="E33" t="s">
        <v>110</v>
      </c>
      <c r="F33" t="s">
        <v>20</v>
      </c>
      <c r="G33" t="s">
        <v>22</v>
      </c>
      <c r="H33" t="str">
        <f t="shared" si="0"/>
        <v>Urban RoGB</v>
      </c>
      <c r="P33" s="3" t="s">
        <v>165</v>
      </c>
      <c r="Q33" s="3" t="str">
        <f>INDEX($G$2:$G$400, MATCH(P33,$E$2:$E$400,0))</f>
        <v>RoGB</v>
      </c>
      <c r="R33" s="3" t="str">
        <f>INDEX($C$2:$C$400, MATCH(P33,$E$2:$E$400,0))</f>
        <v>North West</v>
      </c>
      <c r="S33" s="3" t="str">
        <f>INDEX($F$2:$F$400, MATCH(P33,$E$2:$E$400,0))</f>
        <v>Liverpool City Region Combined Authority</v>
      </c>
      <c r="T33" t="s">
        <v>69</v>
      </c>
    </row>
    <row r="34" spans="1:20">
      <c r="A34" t="s">
        <v>166</v>
      </c>
      <c r="B34" t="s">
        <v>152</v>
      </c>
      <c r="C34" t="s">
        <v>56</v>
      </c>
      <c r="D34" t="s">
        <v>19</v>
      </c>
      <c r="E34" t="s">
        <v>152</v>
      </c>
      <c r="F34" t="s">
        <v>20</v>
      </c>
      <c r="G34" t="s">
        <v>22</v>
      </c>
      <c r="H34" t="str">
        <f t="shared" si="0"/>
        <v>Urban RoGB</v>
      </c>
      <c r="P34" s="3" t="s">
        <v>40</v>
      </c>
      <c r="Q34" s="3" t="str">
        <f>INDEX($G$2:$G$400, MATCH(P34,$E$2:$E$400,0))</f>
        <v>GSE</v>
      </c>
      <c r="R34" s="17" t="s">
        <v>40</v>
      </c>
      <c r="S34" s="3" t="str">
        <f>INDEX($F$2:$F$400, MATCH(P34,$E$2:$E$400,0))</f>
        <v>Greater London Authority</v>
      </c>
      <c r="T34" t="s">
        <v>40</v>
      </c>
    </row>
    <row r="35" spans="1:20">
      <c r="A35" t="s">
        <v>167</v>
      </c>
      <c r="B35" t="s">
        <v>168</v>
      </c>
      <c r="C35" t="s">
        <v>56</v>
      </c>
      <c r="D35" t="s">
        <v>19</v>
      </c>
      <c r="E35" t="s">
        <v>20</v>
      </c>
      <c r="F35" t="s">
        <v>20</v>
      </c>
      <c r="G35" t="s">
        <v>22</v>
      </c>
      <c r="H35" t="str">
        <f t="shared" si="0"/>
        <v>Non-Urban RoGB</v>
      </c>
      <c r="P35" s="3" t="s">
        <v>169</v>
      </c>
      <c r="Q35" s="3" t="str">
        <f>INDEX($G$2:$G$400, MATCH(P35,$E$2:$E$400,0))</f>
        <v>GSE</v>
      </c>
      <c r="R35" s="3" t="str">
        <f>INDEX($C$2:$C$400, MATCH(P35,$E$2:$E$400,0))</f>
        <v>East</v>
      </c>
      <c r="S35" s="3" t="str">
        <f>INDEX($F$2:$F$400, MATCH(P35,$E$2:$E$400,0))</f>
        <v>:</v>
      </c>
      <c r="T35" t="s">
        <v>24</v>
      </c>
    </row>
    <row r="36" spans="1:20">
      <c r="A36" t="s">
        <v>170</v>
      </c>
      <c r="B36" t="s">
        <v>171</v>
      </c>
      <c r="C36" t="s">
        <v>56</v>
      </c>
      <c r="D36" t="s">
        <v>19</v>
      </c>
      <c r="E36" t="s">
        <v>20</v>
      </c>
      <c r="F36" t="s">
        <v>20</v>
      </c>
      <c r="G36" t="s">
        <v>22</v>
      </c>
      <c r="H36" t="str">
        <f t="shared" si="0"/>
        <v>Non-Urban RoGB</v>
      </c>
      <c r="P36" s="3" t="s">
        <v>172</v>
      </c>
      <c r="Q36" s="3" t="str">
        <f>INDEX($G$2:$G$400, MATCH(P36,$E$2:$E$400,0))</f>
        <v>RoGB</v>
      </c>
      <c r="R36" s="3" t="str">
        <f>INDEX($C$2:$C$400, MATCH(P36,$E$2:$E$400,0))</f>
        <v>North West</v>
      </c>
      <c r="S36" s="3" t="str">
        <f>INDEX($F$2:$F$400, MATCH(P36,$E$2:$E$400,0))</f>
        <v>Greater Manchester Combined Authority</v>
      </c>
      <c r="T36" t="s">
        <v>69</v>
      </c>
    </row>
    <row r="37" spans="1:20">
      <c r="A37" t="s">
        <v>173</v>
      </c>
      <c r="B37" t="s">
        <v>174</v>
      </c>
      <c r="C37" t="s">
        <v>56</v>
      </c>
      <c r="D37" t="s">
        <v>19</v>
      </c>
      <c r="E37" t="s">
        <v>152</v>
      </c>
      <c r="F37" t="s">
        <v>20</v>
      </c>
      <c r="G37" t="s">
        <v>22</v>
      </c>
      <c r="H37" t="str">
        <f t="shared" si="0"/>
        <v>Urban RoGB</v>
      </c>
      <c r="P37" s="3" t="s">
        <v>175</v>
      </c>
      <c r="Q37" s="3" t="str">
        <f>INDEX($G$2:$G$400, MATCH(P37,$E$2:$E$400,0))</f>
        <v>RoGB</v>
      </c>
      <c r="R37" s="3" t="str">
        <f>INDEX($C$2:$C$400, MATCH(P37,$E$2:$E$400,0))</f>
        <v>East Midlands</v>
      </c>
      <c r="S37" s="3" t="str">
        <f>INDEX($F$2:$F$400, MATCH(P37,$E$2:$E$400,0))</f>
        <v>East Midlands Combined Authority</v>
      </c>
      <c r="T37" t="s">
        <v>24</v>
      </c>
    </row>
    <row r="38" spans="1:20">
      <c r="A38" t="s">
        <v>176</v>
      </c>
      <c r="B38" t="s">
        <v>177</v>
      </c>
      <c r="C38" t="s">
        <v>56</v>
      </c>
      <c r="D38" t="s">
        <v>19</v>
      </c>
      <c r="E38" t="s">
        <v>20</v>
      </c>
      <c r="F38" t="s">
        <v>20</v>
      </c>
      <c r="G38" t="s">
        <v>22</v>
      </c>
      <c r="H38" t="str">
        <f t="shared" si="0"/>
        <v>Non-Urban RoGB</v>
      </c>
      <c r="P38" s="3" t="s">
        <v>29</v>
      </c>
      <c r="Q38" s="3" t="str">
        <f>INDEX($G$2:$G$400, MATCH(P38,$E$2:$E$400,0))</f>
        <v>RoGB</v>
      </c>
      <c r="R38" s="3" t="str">
        <f>INDEX($C$2:$C$400, MATCH(P38,$E$2:$E$400,0))</f>
        <v>North East</v>
      </c>
      <c r="S38" s="3" t="str">
        <f>INDEX($F$2:$F$400, MATCH(P38,$E$2:$E$400,0))</f>
        <v>Tees Valley Combined Authority</v>
      </c>
      <c r="T38" t="s">
        <v>55</v>
      </c>
    </row>
    <row r="39" spans="1:20">
      <c r="A39" t="s">
        <v>178</v>
      </c>
      <c r="B39" t="s">
        <v>179</v>
      </c>
      <c r="C39" t="s">
        <v>56</v>
      </c>
      <c r="D39" t="s">
        <v>19</v>
      </c>
      <c r="E39" t="s">
        <v>20</v>
      </c>
      <c r="F39" t="s">
        <v>20</v>
      </c>
      <c r="G39" t="s">
        <v>22</v>
      </c>
      <c r="H39" t="str">
        <f t="shared" si="0"/>
        <v>Non-Urban RoGB</v>
      </c>
      <c r="P39" s="3" t="s">
        <v>180</v>
      </c>
      <c r="Q39" s="3" t="str">
        <f>INDEX($G$2:$G$400, MATCH(P39,$E$2:$E$400,0))</f>
        <v>GSE</v>
      </c>
      <c r="R39" s="3" t="str">
        <f>INDEX($C$2:$C$400, MATCH(P39,$E$2:$E$400,0))</f>
        <v>South East</v>
      </c>
      <c r="S39" s="3" t="str">
        <f>INDEX($F$2:$F$400, MATCH(P39,$E$2:$E$400,0))</f>
        <v>:</v>
      </c>
      <c r="T39" t="s">
        <v>55</v>
      </c>
    </row>
    <row r="40" spans="1:20">
      <c r="A40" t="s">
        <v>181</v>
      </c>
      <c r="B40" t="s">
        <v>182</v>
      </c>
      <c r="C40" t="s">
        <v>56</v>
      </c>
      <c r="D40" t="s">
        <v>19</v>
      </c>
      <c r="E40" t="s">
        <v>172</v>
      </c>
      <c r="F40" t="s">
        <v>42</v>
      </c>
      <c r="G40" t="s">
        <v>22</v>
      </c>
      <c r="H40" t="str">
        <f t="shared" si="0"/>
        <v>Urban RoGB</v>
      </c>
      <c r="P40" s="3" t="s">
        <v>73</v>
      </c>
      <c r="Q40" s="3" t="str">
        <f>INDEX($G$2:$G$400, MATCH(P40,$E$2:$E$400,0))</f>
        <v>RoGB</v>
      </c>
      <c r="R40" s="3" t="str">
        <f>INDEX($C$2:$C$400, MATCH(P40,$E$2:$E$400,0))</f>
        <v>North East</v>
      </c>
      <c r="S40" s="3" t="str">
        <f>INDEX($F$2:$F$400, MATCH(P40,$E$2:$E$400,0))</f>
        <v>North of Tyne Combined Authority</v>
      </c>
      <c r="T40" t="s">
        <v>69</v>
      </c>
    </row>
    <row r="41" spans="1:20">
      <c r="A41" t="s">
        <v>183</v>
      </c>
      <c r="B41" t="s">
        <v>184</v>
      </c>
      <c r="C41" t="s">
        <v>56</v>
      </c>
      <c r="D41" t="s">
        <v>19</v>
      </c>
      <c r="E41" t="s">
        <v>172</v>
      </c>
      <c r="F41" t="s">
        <v>42</v>
      </c>
      <c r="G41" t="s">
        <v>22</v>
      </c>
      <c r="H41" t="str">
        <f t="shared" si="0"/>
        <v>Urban RoGB</v>
      </c>
      <c r="P41" s="3" t="s">
        <v>185</v>
      </c>
      <c r="Q41" s="3" t="str">
        <f>INDEX($G$2:$G$400, MATCH(P41,$E$2:$E$400,0))</f>
        <v>RoGB</v>
      </c>
      <c r="R41" s="3" t="str">
        <f>INDEX($C$2:$C$400, MATCH(P41,$E$2:$E$400,0))</f>
        <v>Wales</v>
      </c>
      <c r="S41" s="3" t="str">
        <f>INDEX($F$2:$F$400, MATCH(P41,$E$2:$E$400,0))</f>
        <v>:</v>
      </c>
      <c r="T41" t="s">
        <v>24</v>
      </c>
    </row>
    <row r="42" spans="1:20">
      <c r="A42" t="s">
        <v>186</v>
      </c>
      <c r="B42" t="s">
        <v>172</v>
      </c>
      <c r="C42" t="s">
        <v>56</v>
      </c>
      <c r="D42" t="s">
        <v>19</v>
      </c>
      <c r="E42" t="s">
        <v>172</v>
      </c>
      <c r="F42" t="s">
        <v>42</v>
      </c>
      <c r="G42" t="s">
        <v>22</v>
      </c>
      <c r="H42" t="str">
        <f t="shared" si="0"/>
        <v>Urban RoGB</v>
      </c>
      <c r="P42" s="3" t="s">
        <v>187</v>
      </c>
      <c r="Q42" s="3" t="str">
        <f>INDEX($G$2:$G$400, MATCH(P42,$E$2:$E$400,0))</f>
        <v>RoGB</v>
      </c>
      <c r="R42" s="3" t="str">
        <f>INDEX($C$2:$C$400, MATCH(P42,$E$2:$E$400,0))</f>
        <v>East Midlands</v>
      </c>
      <c r="S42" s="3" t="str">
        <f>INDEX($F$2:$F$400, MATCH(P42,$E$2:$E$400,0))</f>
        <v>:</v>
      </c>
      <c r="T42" t="s">
        <v>24</v>
      </c>
    </row>
    <row r="43" spans="1:20">
      <c r="A43" t="s">
        <v>188</v>
      </c>
      <c r="B43" t="s">
        <v>189</v>
      </c>
      <c r="C43" t="s">
        <v>56</v>
      </c>
      <c r="D43" t="s">
        <v>19</v>
      </c>
      <c r="E43" t="s">
        <v>172</v>
      </c>
      <c r="F43" t="s">
        <v>42</v>
      </c>
      <c r="G43" t="s">
        <v>22</v>
      </c>
      <c r="H43" t="str">
        <f t="shared" si="0"/>
        <v>Urban RoGB</v>
      </c>
      <c r="P43" s="3" t="s">
        <v>190</v>
      </c>
      <c r="Q43" s="3" t="str">
        <f>INDEX($G$2:$G$400, MATCH(P43,$E$2:$E$400,0))</f>
        <v>GSE</v>
      </c>
      <c r="R43" s="3" t="str">
        <f>INDEX($C$2:$C$400, MATCH(P43,$E$2:$E$400,0))</f>
        <v>East</v>
      </c>
      <c r="S43" s="3" t="str">
        <f>INDEX($F$2:$F$400, MATCH(P43,$E$2:$E$400,0))</f>
        <v>:</v>
      </c>
      <c r="T43" t="s">
        <v>55</v>
      </c>
    </row>
    <row r="44" spans="1:20">
      <c r="A44" t="s">
        <v>191</v>
      </c>
      <c r="B44" t="s">
        <v>192</v>
      </c>
      <c r="C44" t="s">
        <v>56</v>
      </c>
      <c r="D44" t="s">
        <v>19</v>
      </c>
      <c r="E44" t="s">
        <v>172</v>
      </c>
      <c r="F44" t="s">
        <v>42</v>
      </c>
      <c r="G44" t="s">
        <v>22</v>
      </c>
      <c r="H44" t="str">
        <f t="shared" si="0"/>
        <v>Urban RoGB</v>
      </c>
      <c r="P44" s="3" t="s">
        <v>193</v>
      </c>
      <c r="Q44" s="3" t="str">
        <f>INDEX($G$2:$G$400, MATCH(P44,$E$2:$E$400,0))</f>
        <v>RoGB</v>
      </c>
      <c r="R44" s="3" t="str">
        <f>INDEX($C$2:$C$400, MATCH(P44,$E$2:$E$400,0))</f>
        <v>East Midlands</v>
      </c>
      <c r="S44" s="3" t="str">
        <f>INDEX($F$2:$F$400, MATCH(P44,$E$2:$E$400,0))</f>
        <v>East Midlands Combined Authority</v>
      </c>
      <c r="T44" t="s">
        <v>69</v>
      </c>
    </row>
    <row r="45" spans="1:20">
      <c r="A45" t="s">
        <v>194</v>
      </c>
      <c r="B45" t="s">
        <v>195</v>
      </c>
      <c r="C45" t="s">
        <v>56</v>
      </c>
      <c r="D45" t="s">
        <v>19</v>
      </c>
      <c r="E45" t="s">
        <v>172</v>
      </c>
      <c r="F45" t="s">
        <v>42</v>
      </c>
      <c r="G45" t="s">
        <v>22</v>
      </c>
      <c r="H45" t="str">
        <f t="shared" si="0"/>
        <v>Urban RoGB</v>
      </c>
      <c r="P45" s="3" t="s">
        <v>196</v>
      </c>
      <c r="Q45" s="3" t="str">
        <f>INDEX($G$2:$G$400, MATCH(P45,$E$2:$E$400,0))</f>
        <v>GSE</v>
      </c>
      <c r="R45" s="3" t="str">
        <f>INDEX($C$2:$C$400, MATCH(P45,$E$2:$E$400,0))</f>
        <v>South East</v>
      </c>
      <c r="S45" s="3" t="str">
        <f>INDEX($F$2:$F$400, MATCH(P45,$E$2:$E$400,0))</f>
        <v>:</v>
      </c>
      <c r="T45" t="s">
        <v>24</v>
      </c>
    </row>
    <row r="46" spans="1:20">
      <c r="A46" t="s">
        <v>197</v>
      </c>
      <c r="B46" t="s">
        <v>198</v>
      </c>
      <c r="C46" t="s">
        <v>56</v>
      </c>
      <c r="D46" t="s">
        <v>19</v>
      </c>
      <c r="E46" t="s">
        <v>172</v>
      </c>
      <c r="F46" t="s">
        <v>42</v>
      </c>
      <c r="G46" t="s">
        <v>22</v>
      </c>
      <c r="H46" t="str">
        <f t="shared" si="0"/>
        <v>Urban RoGB</v>
      </c>
      <c r="P46" s="3" t="s">
        <v>199</v>
      </c>
      <c r="Q46" s="3" t="str">
        <f>INDEX($G$2:$G$400, MATCH(P46,$E$2:$E$400,0))</f>
        <v>GSE</v>
      </c>
      <c r="R46" s="3" t="str">
        <f>INDEX($C$2:$C$400, MATCH(P46,$E$2:$E$400,0))</f>
        <v>East</v>
      </c>
      <c r="S46" s="3" t="str">
        <f>INDEX($F$2:$F$400, MATCH(P46,$E$2:$E$400,0))</f>
        <v>Cambridgeshire and Peterborough Combined Authority</v>
      </c>
      <c r="T46" t="s">
        <v>24</v>
      </c>
    </row>
    <row r="47" spans="1:20">
      <c r="A47" t="s">
        <v>200</v>
      </c>
      <c r="B47" t="s">
        <v>201</v>
      </c>
      <c r="C47" t="s">
        <v>56</v>
      </c>
      <c r="D47" t="s">
        <v>19</v>
      </c>
      <c r="E47" t="s">
        <v>172</v>
      </c>
      <c r="F47" t="s">
        <v>42</v>
      </c>
      <c r="G47" t="s">
        <v>22</v>
      </c>
      <c r="H47" t="str">
        <f t="shared" si="0"/>
        <v>Urban RoGB</v>
      </c>
      <c r="P47" s="3" t="s">
        <v>202</v>
      </c>
      <c r="Q47" s="3" t="str">
        <f>INDEX($G$2:$G$400, MATCH(P47,$E$2:$E$400,0))</f>
        <v>RoGB</v>
      </c>
      <c r="R47" s="3" t="str">
        <f>INDEX($C$2:$C$400, MATCH(P47,$E$2:$E$400,0))</f>
        <v>South West</v>
      </c>
      <c r="S47" s="3" t="str">
        <f>INDEX($F$2:$F$400, MATCH(P47,$E$2:$E$400,0))</f>
        <v>:</v>
      </c>
      <c r="T47" t="s">
        <v>55</v>
      </c>
    </row>
    <row r="48" spans="1:20">
      <c r="A48" t="s">
        <v>203</v>
      </c>
      <c r="B48" t="s">
        <v>204</v>
      </c>
      <c r="C48" t="s">
        <v>56</v>
      </c>
      <c r="D48" t="s">
        <v>19</v>
      </c>
      <c r="E48" t="s">
        <v>172</v>
      </c>
      <c r="F48" t="s">
        <v>42</v>
      </c>
      <c r="G48" t="s">
        <v>22</v>
      </c>
      <c r="H48" t="str">
        <f t="shared" si="0"/>
        <v>Urban RoGB</v>
      </c>
      <c r="P48" s="3" t="s">
        <v>205</v>
      </c>
      <c r="Q48" s="3" t="str">
        <f>INDEX($G$2:$G$400, MATCH(P48,$E$2:$E$400,0))</f>
        <v>GSE</v>
      </c>
      <c r="R48" s="3" t="str">
        <f>INDEX($C$2:$C$400, MATCH(P48,$E$2:$E$400,0))</f>
        <v>South East</v>
      </c>
      <c r="S48" s="3" t="str">
        <f>INDEX($F$2:$F$400, MATCH(P48,$E$2:$E$400,0))</f>
        <v>:</v>
      </c>
      <c r="T48" t="s">
        <v>55</v>
      </c>
    </row>
    <row r="49" spans="1:20">
      <c r="A49" t="s">
        <v>206</v>
      </c>
      <c r="B49" t="s">
        <v>207</v>
      </c>
      <c r="C49" t="s">
        <v>56</v>
      </c>
      <c r="D49" t="s">
        <v>19</v>
      </c>
      <c r="E49" t="s">
        <v>207</v>
      </c>
      <c r="F49" t="s">
        <v>42</v>
      </c>
      <c r="G49" t="s">
        <v>22</v>
      </c>
      <c r="H49" t="str">
        <f t="shared" si="0"/>
        <v>Urban RoGB</v>
      </c>
      <c r="P49" s="3" t="s">
        <v>152</v>
      </c>
      <c r="Q49" s="3" t="str">
        <f>INDEX($G$2:$G$400, MATCH(P49,$E$2:$E$400,0))</f>
        <v>RoGB</v>
      </c>
      <c r="R49" s="3" t="str">
        <f>INDEX($C$2:$C$400, MATCH(P49,$E$2:$E$400,0))</f>
        <v>North West</v>
      </c>
      <c r="S49" s="3" t="str">
        <f>INDEX($F$2:$F$400, MATCH(P49,$E$2:$E$400,0))</f>
        <v>:</v>
      </c>
      <c r="T49" t="s">
        <v>55</v>
      </c>
    </row>
    <row r="50" spans="1:20">
      <c r="A50" t="s">
        <v>208</v>
      </c>
      <c r="B50" t="s">
        <v>209</v>
      </c>
      <c r="C50" t="s">
        <v>56</v>
      </c>
      <c r="D50" t="s">
        <v>19</v>
      </c>
      <c r="E50" t="s">
        <v>165</v>
      </c>
      <c r="F50" t="s">
        <v>49</v>
      </c>
      <c r="G50" t="s">
        <v>22</v>
      </c>
      <c r="H50" t="str">
        <f t="shared" si="0"/>
        <v>Urban RoGB</v>
      </c>
      <c r="P50" s="3" t="s">
        <v>210</v>
      </c>
      <c r="Q50" s="3" t="str">
        <f>INDEX($G$2:$G$400, MATCH(P50,$E$2:$E$400,0))</f>
        <v>GSE</v>
      </c>
      <c r="R50" s="3" t="str">
        <f>INDEX($C$2:$C$400, MATCH(P50,$E$2:$E$400,0))</f>
        <v>South East</v>
      </c>
      <c r="S50" s="3" t="str">
        <f>INDEX($F$2:$F$400, MATCH(P50,$E$2:$E$400,0))</f>
        <v>:</v>
      </c>
      <c r="T50" t="s">
        <v>55</v>
      </c>
    </row>
    <row r="51" spans="1:20">
      <c r="A51" t="s">
        <v>211</v>
      </c>
      <c r="B51" t="s">
        <v>165</v>
      </c>
      <c r="C51" t="s">
        <v>56</v>
      </c>
      <c r="D51" t="s">
        <v>19</v>
      </c>
      <c r="E51" t="s">
        <v>165</v>
      </c>
      <c r="F51" t="s">
        <v>49</v>
      </c>
      <c r="G51" t="s">
        <v>22</v>
      </c>
      <c r="H51" t="str">
        <f t="shared" si="0"/>
        <v>Urban RoGB</v>
      </c>
      <c r="P51" s="3" t="s">
        <v>212</v>
      </c>
      <c r="Q51" s="3" t="str">
        <f>INDEX($G$2:$G$400, MATCH(P51,$E$2:$E$400,0))</f>
        <v>RoGB</v>
      </c>
      <c r="R51" s="3" t="str">
        <f>INDEX($C$2:$C$400, MATCH(P51,$E$2:$E$400,0))</f>
        <v>Yorkshire &amp; Humber</v>
      </c>
      <c r="S51" s="3" t="str">
        <f>INDEX($F$2:$F$400, MATCH(P51,$E$2:$E$400,0))</f>
        <v>South Yorkshire Combined Authority</v>
      </c>
      <c r="T51" t="s">
        <v>69</v>
      </c>
    </row>
    <row r="52" spans="1:20">
      <c r="A52" t="s">
        <v>213</v>
      </c>
      <c r="B52" t="s">
        <v>214</v>
      </c>
      <c r="C52" t="s">
        <v>56</v>
      </c>
      <c r="D52" t="s">
        <v>19</v>
      </c>
      <c r="E52" t="s">
        <v>20</v>
      </c>
      <c r="F52" t="s">
        <v>49</v>
      </c>
      <c r="G52" t="s">
        <v>22</v>
      </c>
      <c r="H52" t="str">
        <f t="shared" si="0"/>
        <v>Non-Urban RoGB</v>
      </c>
      <c r="P52" s="3" t="s">
        <v>215</v>
      </c>
      <c r="Q52" s="3" t="str">
        <f>INDEX($G$2:$G$400, MATCH(P52,$E$2:$E$400,0))</f>
        <v>GSE</v>
      </c>
      <c r="R52" s="3" t="str">
        <f>INDEX($C$2:$C$400, MATCH(P52,$E$2:$E$400,0))</f>
        <v>South East</v>
      </c>
      <c r="S52" s="3" t="str">
        <f>INDEX($F$2:$F$400, MATCH(P52,$E$2:$E$400,0))</f>
        <v>:</v>
      </c>
      <c r="T52" t="s">
        <v>24</v>
      </c>
    </row>
    <row r="53" spans="1:20">
      <c r="A53" t="s">
        <v>216</v>
      </c>
      <c r="B53" t="s">
        <v>217</v>
      </c>
      <c r="C53" t="s">
        <v>56</v>
      </c>
      <c r="D53" t="s">
        <v>19</v>
      </c>
      <c r="E53" t="s">
        <v>20</v>
      </c>
      <c r="F53" t="s">
        <v>49</v>
      </c>
      <c r="G53" t="s">
        <v>22</v>
      </c>
      <c r="H53" t="str">
        <f t="shared" si="0"/>
        <v>Non-Urban RoGB</v>
      </c>
      <c r="P53" s="3" t="s">
        <v>218</v>
      </c>
      <c r="Q53" s="3" t="str">
        <f>INDEX($G$2:$G$400, MATCH(P53,$E$2:$E$400,0))</f>
        <v>GSE</v>
      </c>
      <c r="R53" s="3" t="str">
        <f>INDEX($C$2:$C$400, MATCH(P53,$E$2:$E$400,0))</f>
        <v>South East</v>
      </c>
      <c r="S53" s="3" t="str">
        <f>INDEX($F$2:$F$400, MATCH(P53,$E$2:$E$400,0))</f>
        <v>:</v>
      </c>
      <c r="T53" t="s">
        <v>55</v>
      </c>
    </row>
    <row r="54" spans="1:20">
      <c r="A54" t="s">
        <v>219</v>
      </c>
      <c r="B54" t="s">
        <v>220</v>
      </c>
      <c r="C54" t="s">
        <v>56</v>
      </c>
      <c r="D54" t="s">
        <v>19</v>
      </c>
      <c r="E54" t="s">
        <v>62</v>
      </c>
      <c r="F54" t="s">
        <v>49</v>
      </c>
      <c r="G54" t="s">
        <v>22</v>
      </c>
      <c r="H54" t="str">
        <f t="shared" si="0"/>
        <v>Urban RoGB</v>
      </c>
      <c r="P54" s="3" t="s">
        <v>221</v>
      </c>
      <c r="Q54" s="3" t="str">
        <f>INDEX($G$2:$G$400, MATCH(P54,$E$2:$E$400,0))</f>
        <v>GSE</v>
      </c>
      <c r="R54" s="3" t="str">
        <f>INDEX($C$2:$C$400, MATCH(P54,$E$2:$E$400,0))</f>
        <v>East</v>
      </c>
      <c r="S54" s="3" t="str">
        <f>INDEX($F$2:$F$400, MATCH(P54,$E$2:$E$400,0))</f>
        <v>:</v>
      </c>
      <c r="T54" t="s">
        <v>55</v>
      </c>
    </row>
    <row r="55" spans="1:20">
      <c r="A55" t="s">
        <v>222</v>
      </c>
      <c r="B55" s="13" t="s">
        <v>223</v>
      </c>
      <c r="C55" t="s">
        <v>100</v>
      </c>
      <c r="D55" t="s">
        <v>19</v>
      </c>
      <c r="E55" t="s">
        <v>153</v>
      </c>
      <c r="F55" t="s">
        <v>20</v>
      </c>
      <c r="G55" t="s">
        <v>22</v>
      </c>
      <c r="H55" t="str">
        <f t="shared" si="0"/>
        <v>Urban RoGB</v>
      </c>
      <c r="P55" s="3" t="s">
        <v>224</v>
      </c>
      <c r="Q55" s="3" t="str">
        <f>INDEX($G$2:$G$400, MATCH(P55,$E$2:$E$400,0))</f>
        <v>RoGB</v>
      </c>
      <c r="R55" s="3" t="str">
        <f>INDEX($C$2:$C$400, MATCH(P55,$E$2:$E$400,0))</f>
        <v>West Midlands</v>
      </c>
      <c r="S55" s="3" t="str">
        <f>INDEX($F$2:$F$400, MATCH(P55,$E$2:$E$400,0))</f>
        <v>:</v>
      </c>
      <c r="T55" t="s">
        <v>55</v>
      </c>
    </row>
    <row r="56" spans="1:20">
      <c r="A56" t="s">
        <v>225</v>
      </c>
      <c r="B56" t="s">
        <v>226</v>
      </c>
      <c r="C56" t="s">
        <v>100</v>
      </c>
      <c r="D56" t="s">
        <v>19</v>
      </c>
      <c r="E56" t="s">
        <v>20</v>
      </c>
      <c r="F56" t="s">
        <v>20</v>
      </c>
      <c r="G56" t="s">
        <v>22</v>
      </c>
      <c r="H56" t="str">
        <f t="shared" si="0"/>
        <v>Non-Urban RoGB</v>
      </c>
      <c r="P56" s="3" t="s">
        <v>91</v>
      </c>
      <c r="Q56" s="3" t="str">
        <f>INDEX($G$2:$G$400, MATCH(P56,$E$2:$E$400,0))</f>
        <v>RoGB</v>
      </c>
      <c r="R56" s="3" t="str">
        <f>INDEX($C$2:$C$400, MATCH(P56,$E$2:$E$400,0))</f>
        <v>North East</v>
      </c>
      <c r="S56" s="3" t="str">
        <f>INDEX($F$2:$F$400, MATCH(P56,$E$2:$E$400,0))</f>
        <v>North East Combined Authority</v>
      </c>
      <c r="T56" t="s">
        <v>55</v>
      </c>
    </row>
    <row r="57" spans="1:20">
      <c r="A57" t="s">
        <v>227</v>
      </c>
      <c r="B57" t="s">
        <v>228</v>
      </c>
      <c r="C57" t="s">
        <v>100</v>
      </c>
      <c r="D57" t="s">
        <v>19</v>
      </c>
      <c r="E57" t="s">
        <v>20</v>
      </c>
      <c r="F57" t="s">
        <v>20</v>
      </c>
      <c r="G57" t="s">
        <v>22</v>
      </c>
      <c r="H57" t="str">
        <f t="shared" si="0"/>
        <v>Non-Urban RoGB</v>
      </c>
      <c r="P57" s="3" t="s">
        <v>229</v>
      </c>
      <c r="Q57" s="3" t="str">
        <f>INDEX($G$2:$G$400, MATCH(P57,$E$2:$E$400,0))</f>
        <v>RoGB</v>
      </c>
      <c r="R57" s="3" t="str">
        <f>INDEX($C$2:$C$400, MATCH(P57,$E$2:$E$400,0))</f>
        <v>Wales</v>
      </c>
      <c r="S57" s="3" t="str">
        <f>INDEX($F$2:$F$400, MATCH(P57,$E$2:$E$400,0))</f>
        <v>:</v>
      </c>
      <c r="T57" t="s">
        <v>55</v>
      </c>
    </row>
    <row r="58" spans="1:20">
      <c r="A58" t="s">
        <v>230</v>
      </c>
      <c r="B58" t="s">
        <v>231</v>
      </c>
      <c r="C58" t="s">
        <v>100</v>
      </c>
      <c r="D58" t="s">
        <v>19</v>
      </c>
      <c r="E58" t="s">
        <v>20</v>
      </c>
      <c r="F58" t="s">
        <v>20</v>
      </c>
      <c r="G58" t="s">
        <v>22</v>
      </c>
      <c r="H58" t="str">
        <f t="shared" si="0"/>
        <v>Non-Urban RoGB</v>
      </c>
      <c r="P58" s="3" t="s">
        <v>232</v>
      </c>
      <c r="Q58" s="3" t="str">
        <f>INDEX($G$2:$G$400, MATCH(P58,$E$2:$E$400,0))</f>
        <v>RoGB</v>
      </c>
      <c r="R58" s="3" t="str">
        <f>INDEX($C$2:$C$400, MATCH(P58,$E$2:$E$400,0))</f>
        <v>South West</v>
      </c>
      <c r="S58" s="3" t="str">
        <f>INDEX($F$2:$F$400, MATCH(P58,$E$2:$E$400,0))</f>
        <v>:</v>
      </c>
      <c r="T58" t="s">
        <v>24</v>
      </c>
    </row>
    <row r="59" spans="1:20">
      <c r="A59" t="s">
        <v>233</v>
      </c>
      <c r="B59" t="s">
        <v>234</v>
      </c>
      <c r="C59" t="s">
        <v>100</v>
      </c>
      <c r="D59" t="s">
        <v>19</v>
      </c>
      <c r="E59" t="s">
        <v>234</v>
      </c>
      <c r="F59" t="s">
        <v>106</v>
      </c>
      <c r="G59" t="s">
        <v>22</v>
      </c>
      <c r="H59" t="str">
        <f t="shared" si="0"/>
        <v>Urban RoGB</v>
      </c>
      <c r="P59" s="3" t="s">
        <v>235</v>
      </c>
      <c r="Q59" s="3" t="str">
        <f>INDEX($G$2:$G$400, MATCH(P59,$E$2:$E$400,0))</f>
        <v>RoGB</v>
      </c>
      <c r="R59" s="3" t="str">
        <f>INDEX($C$2:$C$400, MATCH(P59,$E$2:$E$400,0))</f>
        <v>West Midlands</v>
      </c>
      <c r="S59" s="3" t="str">
        <f>INDEX($F$2:$F$400, MATCH(P59,$E$2:$E$400,0))</f>
        <v>:</v>
      </c>
      <c r="T59" t="s">
        <v>24</v>
      </c>
    </row>
    <row r="60" spans="1:20">
      <c r="A60" s="16" t="s">
        <v>236</v>
      </c>
      <c r="B60" s="16" t="s">
        <v>237</v>
      </c>
      <c r="C60" s="16" t="s">
        <v>100</v>
      </c>
      <c r="D60" s="16" t="s">
        <v>19</v>
      </c>
      <c r="E60" s="16" t="s">
        <v>20</v>
      </c>
      <c r="F60" s="16" t="s">
        <v>106</v>
      </c>
      <c r="G60" s="16" t="s">
        <v>22</v>
      </c>
      <c r="H60" s="16" t="str">
        <f t="shared" si="0"/>
        <v>Non-Urban RoGB</v>
      </c>
      <c r="P60" s="3" t="s">
        <v>238</v>
      </c>
      <c r="Q60" s="3" t="str">
        <f>INDEX($G$2:$G$400, MATCH(P60,$E$2:$E$400,0))</f>
        <v>RoGB</v>
      </c>
      <c r="R60" s="3" t="str">
        <f>INDEX($C$2:$C$400, MATCH(P60,$E$2:$E$400,0))</f>
        <v>Yorkshire &amp; Humber</v>
      </c>
      <c r="S60" s="3" t="str">
        <f>INDEX($F$2:$F$400, MATCH(P60,$E$2:$E$400,0))</f>
        <v>West Yorkshire Combined Authority</v>
      </c>
      <c r="T60" t="s">
        <v>55</v>
      </c>
    </row>
    <row r="61" spans="1:20">
      <c r="A61" s="9" t="s">
        <v>239</v>
      </c>
      <c r="B61" s="9" t="s">
        <v>240</v>
      </c>
      <c r="C61" s="9" t="s">
        <v>100</v>
      </c>
      <c r="D61" s="9" t="s">
        <v>19</v>
      </c>
      <c r="E61" s="9" t="s">
        <v>20</v>
      </c>
      <c r="F61" s="9" t="s">
        <v>106</v>
      </c>
      <c r="G61" s="9" t="s">
        <v>22</v>
      </c>
      <c r="H61" s="9" t="str">
        <f t="shared" si="0"/>
        <v>Non-Urban RoGB</v>
      </c>
      <c r="P61" s="3" t="s">
        <v>109</v>
      </c>
      <c r="Q61" s="3" t="str">
        <f>INDEX($G$2:$G$400, MATCH(P61,$E$2:$E$400,0))</f>
        <v>RoGB</v>
      </c>
      <c r="R61" s="3" t="str">
        <f>INDEX($C$2:$C$400, MATCH(P61,$E$2:$E$400,0))</f>
        <v>North West</v>
      </c>
      <c r="S61" s="3" t="str">
        <f>INDEX($F$2:$F$400, MATCH(P61,$E$2:$E$400,0))</f>
        <v>:</v>
      </c>
      <c r="T61" t="s">
        <v>24</v>
      </c>
    </row>
    <row r="62" spans="1:20">
      <c r="A62" s="9" t="s">
        <v>241</v>
      </c>
      <c r="B62" s="9" t="s">
        <v>242</v>
      </c>
      <c r="C62" s="9" t="s">
        <v>100</v>
      </c>
      <c r="D62" s="9" t="s">
        <v>19</v>
      </c>
      <c r="E62" s="9" t="s">
        <v>20</v>
      </c>
      <c r="F62" s="9" t="s">
        <v>106</v>
      </c>
      <c r="G62" s="9" t="s">
        <v>22</v>
      </c>
      <c r="H62" s="9" t="str">
        <f t="shared" si="0"/>
        <v>Non-Urban RoGB</v>
      </c>
      <c r="P62" s="3" t="s">
        <v>207</v>
      </c>
      <c r="Q62" s="3" t="str">
        <f>INDEX($G$2:$G$400, MATCH(P62,$E$2:$E$400,0))</f>
        <v>RoGB</v>
      </c>
      <c r="R62" s="3" t="str">
        <f>INDEX($C$2:$C$400, MATCH(P62,$E$2:$E$400,0))</f>
        <v>North West</v>
      </c>
      <c r="S62" s="3" t="str">
        <f>INDEX($F$2:$F$400, MATCH(P62,$E$2:$E$400,0))</f>
        <v>Greater Manchester Combined Authority</v>
      </c>
      <c r="T62" t="s">
        <v>55</v>
      </c>
    </row>
    <row r="63" spans="1:20">
      <c r="A63" s="9" t="s">
        <v>243</v>
      </c>
      <c r="B63" s="9" t="s">
        <v>244</v>
      </c>
      <c r="C63" s="9" t="s">
        <v>100</v>
      </c>
      <c r="D63" s="9" t="s">
        <v>19</v>
      </c>
      <c r="E63" s="9" t="s">
        <v>20</v>
      </c>
      <c r="F63" s="9" t="s">
        <v>106</v>
      </c>
      <c r="G63" s="9" t="s">
        <v>22</v>
      </c>
      <c r="H63" s="9" t="str">
        <f t="shared" si="0"/>
        <v>Non-Urban RoGB</v>
      </c>
      <c r="P63" s="3" t="s">
        <v>245</v>
      </c>
      <c r="Q63" s="3" t="str">
        <f>INDEX($G$2:$G$400, MATCH(P63,$E$2:$E$400,0))</f>
        <v>GSE</v>
      </c>
      <c r="R63" s="3" t="str">
        <f>INDEX($C$2:$C$400, MATCH(P63,$E$2:$E$400,0))</f>
        <v>South East</v>
      </c>
      <c r="S63" s="3" t="str">
        <f>INDEX($F$2:$F$400, MATCH(P63,$E$2:$E$400,0))</f>
        <v>:</v>
      </c>
      <c r="T63" t="s">
        <v>24</v>
      </c>
    </row>
    <row r="64" spans="1:20">
      <c r="A64" s="9" t="s">
        <v>246</v>
      </c>
      <c r="B64" s="9" t="s">
        <v>247</v>
      </c>
      <c r="C64" s="9" t="s">
        <v>100</v>
      </c>
      <c r="D64" s="9" t="s">
        <v>19</v>
      </c>
      <c r="E64" s="9" t="s">
        <v>20</v>
      </c>
      <c r="F64" s="9" t="s">
        <v>106</v>
      </c>
      <c r="G64" s="9" t="s">
        <v>22</v>
      </c>
      <c r="H64" s="9" t="str">
        <f t="shared" si="0"/>
        <v>Non-Urban RoGB</v>
      </c>
      <c r="P64" s="3" t="s">
        <v>234</v>
      </c>
      <c r="Q64" s="3" t="str">
        <f>INDEX($G$2:$G$400, MATCH(P64,$E$2:$E$400,0))</f>
        <v>RoGB</v>
      </c>
      <c r="R64" s="3" t="str">
        <f>INDEX($C$2:$C$400, MATCH(P64,$E$2:$E$400,0))</f>
        <v>Yorkshire &amp; Humber</v>
      </c>
      <c r="S64" s="3" t="str">
        <f>INDEX($F$2:$F$400, MATCH(P64,$E$2:$E$400,0))</f>
        <v>York and North Yorkshire Combined Authority</v>
      </c>
      <c r="T64" t="s">
        <v>24</v>
      </c>
    </row>
    <row r="65" spans="1:19">
      <c r="A65" s="9" t="s">
        <v>248</v>
      </c>
      <c r="B65" s="9" t="s">
        <v>249</v>
      </c>
      <c r="C65" s="9" t="s">
        <v>100</v>
      </c>
      <c r="D65" s="9" t="s">
        <v>19</v>
      </c>
      <c r="E65" s="9" t="s">
        <v>20</v>
      </c>
      <c r="F65" s="9" t="s">
        <v>106</v>
      </c>
      <c r="G65" s="9" t="s">
        <v>22</v>
      </c>
      <c r="H65" s="9" t="str">
        <f t="shared" si="0"/>
        <v>Non-Urban RoGB</v>
      </c>
      <c r="P65" s="3"/>
      <c r="Q65" s="3"/>
      <c r="R65" s="3"/>
      <c r="S65" s="3"/>
    </row>
    <row r="66" spans="1:19">
      <c r="A66" s="9" t="s">
        <v>250</v>
      </c>
      <c r="B66" s="9" t="s">
        <v>251</v>
      </c>
      <c r="C66" s="9" t="s">
        <v>100</v>
      </c>
      <c r="D66" s="9" t="s">
        <v>19</v>
      </c>
      <c r="E66" s="9" t="s">
        <v>20</v>
      </c>
      <c r="F66" s="9" t="s">
        <v>106</v>
      </c>
      <c r="G66" s="9" t="s">
        <v>22</v>
      </c>
      <c r="H66" s="9" t="str">
        <f t="shared" ref="H66:H129" si="1">IF(E66=":",CONCATENATE("Non-Urban ",G66),CONCATENATE("Urban ",G66))</f>
        <v>Non-Urban RoGB</v>
      </c>
      <c r="P66" s="3"/>
      <c r="Q66" s="3"/>
      <c r="R66" s="3"/>
      <c r="S66" s="3"/>
    </row>
    <row r="67" spans="1:19">
      <c r="A67" s="9" t="s">
        <v>252</v>
      </c>
      <c r="B67" s="9" t="s">
        <v>253</v>
      </c>
      <c r="C67" s="9" t="s">
        <v>100</v>
      </c>
      <c r="D67" s="9" t="s">
        <v>19</v>
      </c>
      <c r="E67" s="9" t="s">
        <v>20</v>
      </c>
      <c r="F67" s="9" t="s">
        <v>106</v>
      </c>
      <c r="G67" s="9" t="s">
        <v>22</v>
      </c>
      <c r="H67" s="9" t="str">
        <f t="shared" si="1"/>
        <v>Non-Urban RoGB</v>
      </c>
      <c r="P67" s="3"/>
      <c r="Q67" s="3"/>
      <c r="R67" s="3"/>
      <c r="S67" s="3"/>
    </row>
    <row r="68" spans="1:19">
      <c r="A68" t="s">
        <v>254</v>
      </c>
      <c r="B68" t="s">
        <v>39</v>
      </c>
      <c r="C68" t="s">
        <v>100</v>
      </c>
      <c r="D68" t="s">
        <v>19</v>
      </c>
      <c r="E68" t="s">
        <v>39</v>
      </c>
      <c r="F68" t="s">
        <v>77</v>
      </c>
      <c r="G68" t="s">
        <v>22</v>
      </c>
      <c r="H68" t="str">
        <f t="shared" si="1"/>
        <v>Urban RoGB</v>
      </c>
    </row>
    <row r="69" spans="1:19">
      <c r="A69" t="s">
        <v>255</v>
      </c>
      <c r="B69" t="s">
        <v>132</v>
      </c>
      <c r="C69" t="s">
        <v>100</v>
      </c>
      <c r="D69" t="s">
        <v>19</v>
      </c>
      <c r="E69" t="s">
        <v>132</v>
      </c>
      <c r="F69" t="s">
        <v>77</v>
      </c>
      <c r="G69" t="s">
        <v>22</v>
      </c>
      <c r="H69" t="str">
        <f t="shared" si="1"/>
        <v>Urban RoGB</v>
      </c>
    </row>
    <row r="70" spans="1:19">
      <c r="A70" t="s">
        <v>256</v>
      </c>
      <c r="B70" t="s">
        <v>257</v>
      </c>
      <c r="C70" t="s">
        <v>100</v>
      </c>
      <c r="D70" t="s">
        <v>19</v>
      </c>
      <c r="E70" t="s">
        <v>212</v>
      </c>
      <c r="F70" t="s">
        <v>77</v>
      </c>
      <c r="G70" t="s">
        <v>22</v>
      </c>
      <c r="H70" t="str">
        <f t="shared" si="1"/>
        <v>Urban RoGB</v>
      </c>
    </row>
    <row r="71" spans="1:19">
      <c r="A71" t="s">
        <v>258</v>
      </c>
      <c r="B71" t="s">
        <v>212</v>
      </c>
      <c r="C71" t="s">
        <v>100</v>
      </c>
      <c r="D71" t="s">
        <v>19</v>
      </c>
      <c r="E71" t="s">
        <v>212</v>
      </c>
      <c r="F71" t="s">
        <v>77</v>
      </c>
      <c r="G71" t="s">
        <v>22</v>
      </c>
      <c r="H71" t="str">
        <f t="shared" si="1"/>
        <v>Urban RoGB</v>
      </c>
    </row>
    <row r="72" spans="1:19">
      <c r="A72" t="s">
        <v>259</v>
      </c>
      <c r="B72" t="s">
        <v>93</v>
      </c>
      <c r="C72" t="s">
        <v>100</v>
      </c>
      <c r="D72" t="s">
        <v>19</v>
      </c>
      <c r="E72" t="s">
        <v>93</v>
      </c>
      <c r="F72" t="s">
        <v>101</v>
      </c>
      <c r="G72" t="s">
        <v>22</v>
      </c>
      <c r="H72" t="str">
        <f t="shared" si="1"/>
        <v>Urban RoGB</v>
      </c>
    </row>
    <row r="73" spans="1:19">
      <c r="A73" t="s">
        <v>260</v>
      </c>
      <c r="B73" t="s">
        <v>261</v>
      </c>
      <c r="C73" t="s">
        <v>100</v>
      </c>
      <c r="D73" t="s">
        <v>19</v>
      </c>
      <c r="E73" t="s">
        <v>20</v>
      </c>
      <c r="F73" t="s">
        <v>101</v>
      </c>
      <c r="G73" t="s">
        <v>22</v>
      </c>
      <c r="H73" t="str">
        <f t="shared" si="1"/>
        <v>Non-Urban RoGB</v>
      </c>
    </row>
    <row r="74" spans="1:19">
      <c r="A74" t="s">
        <v>262</v>
      </c>
      <c r="B74" t="s">
        <v>263</v>
      </c>
      <c r="C74" t="s">
        <v>100</v>
      </c>
      <c r="D74" t="s">
        <v>19</v>
      </c>
      <c r="E74" t="s">
        <v>149</v>
      </c>
      <c r="F74" t="s">
        <v>101</v>
      </c>
      <c r="G74" t="s">
        <v>22</v>
      </c>
      <c r="H74" t="str">
        <f t="shared" si="1"/>
        <v>Urban RoGB</v>
      </c>
    </row>
    <row r="75" spans="1:19">
      <c r="A75" t="s">
        <v>264</v>
      </c>
      <c r="B75" t="s">
        <v>159</v>
      </c>
      <c r="C75" t="s">
        <v>100</v>
      </c>
      <c r="D75" t="s">
        <v>19</v>
      </c>
      <c r="E75" t="s">
        <v>159</v>
      </c>
      <c r="F75" t="s">
        <v>101</v>
      </c>
      <c r="G75" t="s">
        <v>22</v>
      </c>
      <c r="H75" t="str">
        <f t="shared" si="1"/>
        <v>Urban RoGB</v>
      </c>
    </row>
    <row r="76" spans="1:19">
      <c r="A76" t="s">
        <v>265</v>
      </c>
      <c r="B76" t="s">
        <v>238</v>
      </c>
      <c r="C76" t="s">
        <v>100</v>
      </c>
      <c r="D76" t="s">
        <v>19</v>
      </c>
      <c r="E76" t="s">
        <v>238</v>
      </c>
      <c r="F76" t="s">
        <v>101</v>
      </c>
      <c r="G76" t="s">
        <v>22</v>
      </c>
      <c r="H76" t="str">
        <f t="shared" si="1"/>
        <v>Urban RoGB</v>
      </c>
    </row>
    <row r="77" spans="1:19">
      <c r="A77" t="s">
        <v>266</v>
      </c>
      <c r="B77" s="13" t="s">
        <v>267</v>
      </c>
      <c r="C77" t="s">
        <v>94</v>
      </c>
      <c r="D77" t="s">
        <v>19</v>
      </c>
      <c r="E77" t="s">
        <v>20</v>
      </c>
      <c r="F77" t="s">
        <v>20</v>
      </c>
      <c r="G77" t="s">
        <v>22</v>
      </c>
      <c r="H77" t="str">
        <f t="shared" si="1"/>
        <v>Non-Urban RoGB</v>
      </c>
    </row>
    <row r="78" spans="1:19">
      <c r="A78" t="s">
        <v>268</v>
      </c>
      <c r="B78" t="s">
        <v>269</v>
      </c>
      <c r="C78" t="s">
        <v>94</v>
      </c>
      <c r="D78" t="s">
        <v>19</v>
      </c>
      <c r="E78" t="s">
        <v>235</v>
      </c>
      <c r="F78" t="s">
        <v>20</v>
      </c>
      <c r="G78" t="s">
        <v>22</v>
      </c>
      <c r="H78" t="str">
        <f t="shared" si="1"/>
        <v>Urban RoGB</v>
      </c>
    </row>
    <row r="79" spans="1:19">
      <c r="A79" t="s">
        <v>270</v>
      </c>
      <c r="B79" t="s">
        <v>271</v>
      </c>
      <c r="C79" t="s">
        <v>94</v>
      </c>
      <c r="D79" t="s">
        <v>19</v>
      </c>
      <c r="E79" t="s">
        <v>224</v>
      </c>
      <c r="F79" t="s">
        <v>20</v>
      </c>
      <c r="G79" t="s">
        <v>22</v>
      </c>
      <c r="H79" t="str">
        <f t="shared" si="1"/>
        <v>Urban RoGB</v>
      </c>
    </row>
    <row r="80" spans="1:19">
      <c r="A80" t="s">
        <v>272</v>
      </c>
      <c r="B80" t="s">
        <v>273</v>
      </c>
      <c r="C80" t="s">
        <v>94</v>
      </c>
      <c r="D80" t="s">
        <v>19</v>
      </c>
      <c r="E80" t="s">
        <v>20</v>
      </c>
      <c r="F80" t="s">
        <v>20</v>
      </c>
      <c r="G80" t="s">
        <v>22</v>
      </c>
      <c r="H80" t="str">
        <f t="shared" si="1"/>
        <v>Non-Urban RoGB</v>
      </c>
    </row>
    <row r="81" spans="1:8">
      <c r="A81" t="s">
        <v>274</v>
      </c>
      <c r="B81" t="s">
        <v>275</v>
      </c>
      <c r="C81" t="s">
        <v>94</v>
      </c>
      <c r="D81" t="s">
        <v>19</v>
      </c>
      <c r="E81" t="s">
        <v>20</v>
      </c>
      <c r="F81" t="s">
        <v>20</v>
      </c>
      <c r="G81" t="s">
        <v>22</v>
      </c>
      <c r="H81" t="str">
        <f t="shared" si="1"/>
        <v>Non-Urban RoGB</v>
      </c>
    </row>
    <row r="82" spans="1:8">
      <c r="A82" t="s">
        <v>276</v>
      </c>
      <c r="B82" t="s">
        <v>277</v>
      </c>
      <c r="C82" t="s">
        <v>94</v>
      </c>
      <c r="D82" t="s">
        <v>19</v>
      </c>
      <c r="E82" t="s">
        <v>20</v>
      </c>
      <c r="F82" t="s">
        <v>20</v>
      </c>
      <c r="G82" t="s">
        <v>22</v>
      </c>
      <c r="H82" t="str">
        <f t="shared" si="1"/>
        <v>Non-Urban RoGB</v>
      </c>
    </row>
    <row r="83" spans="1:8">
      <c r="A83" t="s">
        <v>278</v>
      </c>
      <c r="B83" t="s">
        <v>279</v>
      </c>
      <c r="C83" t="s">
        <v>94</v>
      </c>
      <c r="D83" t="s">
        <v>19</v>
      </c>
      <c r="E83" t="s">
        <v>20</v>
      </c>
      <c r="F83" t="s">
        <v>20</v>
      </c>
      <c r="G83" t="s">
        <v>22</v>
      </c>
      <c r="H83" t="str">
        <f t="shared" si="1"/>
        <v>Non-Urban RoGB</v>
      </c>
    </row>
    <row r="84" spans="1:8">
      <c r="A84" t="s">
        <v>280</v>
      </c>
      <c r="B84" t="s">
        <v>281</v>
      </c>
      <c r="C84" t="s">
        <v>94</v>
      </c>
      <c r="D84" t="s">
        <v>19</v>
      </c>
      <c r="E84" t="s">
        <v>224</v>
      </c>
      <c r="F84" t="s">
        <v>20</v>
      </c>
      <c r="G84" t="s">
        <v>22</v>
      </c>
      <c r="H84" t="str">
        <f t="shared" si="1"/>
        <v>Urban RoGB</v>
      </c>
    </row>
    <row r="85" spans="1:8">
      <c r="A85" t="s">
        <v>282</v>
      </c>
      <c r="B85" t="s">
        <v>283</v>
      </c>
      <c r="C85" t="s">
        <v>94</v>
      </c>
      <c r="D85" t="s">
        <v>19</v>
      </c>
      <c r="E85" t="s">
        <v>20</v>
      </c>
      <c r="F85" t="s">
        <v>20</v>
      </c>
      <c r="G85" t="s">
        <v>22</v>
      </c>
      <c r="H85" t="str">
        <f t="shared" si="1"/>
        <v>Non-Urban RoGB</v>
      </c>
    </row>
    <row r="86" spans="1:8">
      <c r="A86" t="s">
        <v>284</v>
      </c>
      <c r="B86" t="s">
        <v>285</v>
      </c>
      <c r="C86" t="s">
        <v>94</v>
      </c>
      <c r="D86" t="s">
        <v>19</v>
      </c>
      <c r="E86" t="s">
        <v>20</v>
      </c>
      <c r="F86" t="s">
        <v>20</v>
      </c>
      <c r="G86" t="s">
        <v>22</v>
      </c>
      <c r="H86" t="str">
        <f t="shared" si="1"/>
        <v>Non-Urban RoGB</v>
      </c>
    </row>
    <row r="87" spans="1:8">
      <c r="A87" t="s">
        <v>286</v>
      </c>
      <c r="B87" t="s">
        <v>287</v>
      </c>
      <c r="C87" t="s">
        <v>94</v>
      </c>
      <c r="D87" t="s">
        <v>19</v>
      </c>
      <c r="E87" t="s">
        <v>20</v>
      </c>
      <c r="F87" t="s">
        <v>20</v>
      </c>
      <c r="G87" t="s">
        <v>22</v>
      </c>
      <c r="H87" t="str">
        <f t="shared" si="1"/>
        <v>Non-Urban RoGB</v>
      </c>
    </row>
    <row r="88" spans="1:8">
      <c r="A88" t="s">
        <v>288</v>
      </c>
      <c r="B88" t="s">
        <v>289</v>
      </c>
      <c r="C88" t="s">
        <v>94</v>
      </c>
      <c r="D88" t="s">
        <v>19</v>
      </c>
      <c r="E88" t="s">
        <v>20</v>
      </c>
      <c r="F88" t="s">
        <v>20</v>
      </c>
      <c r="G88" t="s">
        <v>22</v>
      </c>
      <c r="H88" t="str">
        <f t="shared" si="1"/>
        <v>Non-Urban RoGB</v>
      </c>
    </row>
    <row r="89" spans="1:8">
      <c r="A89" t="s">
        <v>290</v>
      </c>
      <c r="B89" t="s">
        <v>291</v>
      </c>
      <c r="C89" t="s">
        <v>94</v>
      </c>
      <c r="D89" t="s">
        <v>19</v>
      </c>
      <c r="E89" t="s">
        <v>20</v>
      </c>
      <c r="F89" t="s">
        <v>20</v>
      </c>
      <c r="G89" t="s">
        <v>22</v>
      </c>
      <c r="H89" t="str">
        <f t="shared" si="1"/>
        <v>Non-Urban RoGB</v>
      </c>
    </row>
    <row r="90" spans="1:8">
      <c r="A90" t="s">
        <v>292</v>
      </c>
      <c r="B90" t="s">
        <v>293</v>
      </c>
      <c r="C90" t="s">
        <v>94</v>
      </c>
      <c r="D90" t="s">
        <v>19</v>
      </c>
      <c r="E90" t="s">
        <v>20</v>
      </c>
      <c r="F90" t="s">
        <v>20</v>
      </c>
      <c r="G90" t="s">
        <v>22</v>
      </c>
      <c r="H90" t="str">
        <f t="shared" si="1"/>
        <v>Non-Urban RoGB</v>
      </c>
    </row>
    <row r="91" spans="1:8">
      <c r="A91" t="s">
        <v>294</v>
      </c>
      <c r="B91" t="s">
        <v>295</v>
      </c>
      <c r="C91" t="s">
        <v>94</v>
      </c>
      <c r="D91" t="s">
        <v>19</v>
      </c>
      <c r="E91" t="s">
        <v>20</v>
      </c>
      <c r="F91" t="s">
        <v>20</v>
      </c>
      <c r="G91" t="s">
        <v>22</v>
      </c>
      <c r="H91" t="str">
        <f t="shared" si="1"/>
        <v>Non-Urban RoGB</v>
      </c>
    </row>
    <row r="92" spans="1:8">
      <c r="A92" t="s">
        <v>296</v>
      </c>
      <c r="B92" t="s">
        <v>297</v>
      </c>
      <c r="C92" t="s">
        <v>94</v>
      </c>
      <c r="D92" t="s">
        <v>19</v>
      </c>
      <c r="E92" t="s">
        <v>20</v>
      </c>
      <c r="F92" t="s">
        <v>20</v>
      </c>
      <c r="G92" t="s">
        <v>22</v>
      </c>
      <c r="H92" t="str">
        <f t="shared" si="1"/>
        <v>Non-Urban RoGB</v>
      </c>
    </row>
    <row r="93" spans="1:8">
      <c r="A93" t="s">
        <v>298</v>
      </c>
      <c r="B93" t="s">
        <v>299</v>
      </c>
      <c r="C93" t="s">
        <v>94</v>
      </c>
      <c r="D93" t="s">
        <v>19</v>
      </c>
      <c r="E93" t="s">
        <v>20</v>
      </c>
      <c r="F93" t="s">
        <v>20</v>
      </c>
      <c r="G93" t="s">
        <v>22</v>
      </c>
      <c r="H93" t="str">
        <f t="shared" si="1"/>
        <v>Non-Urban RoGB</v>
      </c>
    </row>
    <row r="94" spans="1:8">
      <c r="A94" t="s">
        <v>300</v>
      </c>
      <c r="B94" t="s">
        <v>301</v>
      </c>
      <c r="C94" t="s">
        <v>94</v>
      </c>
      <c r="D94" t="s">
        <v>19</v>
      </c>
      <c r="E94" t="s">
        <v>20</v>
      </c>
      <c r="F94" t="s">
        <v>20</v>
      </c>
      <c r="G94" t="s">
        <v>22</v>
      </c>
      <c r="H94" t="str">
        <f t="shared" si="1"/>
        <v>Non-Urban RoGB</v>
      </c>
    </row>
    <row r="95" spans="1:8">
      <c r="A95" t="s">
        <v>302</v>
      </c>
      <c r="B95" t="s">
        <v>303</v>
      </c>
      <c r="C95" t="s">
        <v>94</v>
      </c>
      <c r="D95" t="s">
        <v>19</v>
      </c>
      <c r="E95" t="s">
        <v>20</v>
      </c>
      <c r="F95" t="s">
        <v>20</v>
      </c>
      <c r="G95" t="s">
        <v>22</v>
      </c>
      <c r="H95" t="str">
        <f t="shared" si="1"/>
        <v>Non-Urban RoGB</v>
      </c>
    </row>
    <row r="96" spans="1:8">
      <c r="A96" t="s">
        <v>304</v>
      </c>
      <c r="B96" t="s">
        <v>305</v>
      </c>
      <c r="C96" t="s">
        <v>94</v>
      </c>
      <c r="D96" t="s">
        <v>19</v>
      </c>
      <c r="E96" t="s">
        <v>20</v>
      </c>
      <c r="F96" t="s">
        <v>20</v>
      </c>
      <c r="G96" t="s">
        <v>22</v>
      </c>
      <c r="H96" t="str">
        <f t="shared" si="1"/>
        <v>Non-Urban RoGB</v>
      </c>
    </row>
    <row r="97" spans="1:8">
      <c r="A97" t="s">
        <v>306</v>
      </c>
      <c r="B97" t="s">
        <v>307</v>
      </c>
      <c r="C97" t="s">
        <v>94</v>
      </c>
      <c r="D97" t="s">
        <v>19</v>
      </c>
      <c r="E97" t="s">
        <v>20</v>
      </c>
      <c r="F97" t="s">
        <v>20</v>
      </c>
      <c r="G97" t="s">
        <v>22</v>
      </c>
      <c r="H97" t="str">
        <f t="shared" si="1"/>
        <v>Non-Urban RoGB</v>
      </c>
    </row>
    <row r="98" spans="1:8">
      <c r="A98" t="s">
        <v>308</v>
      </c>
      <c r="B98" t="s">
        <v>309</v>
      </c>
      <c r="C98" t="s">
        <v>94</v>
      </c>
      <c r="D98" t="s">
        <v>19</v>
      </c>
      <c r="E98" t="s">
        <v>20</v>
      </c>
      <c r="F98" t="s">
        <v>20</v>
      </c>
      <c r="G98" t="s">
        <v>22</v>
      </c>
      <c r="H98" t="str">
        <f t="shared" si="1"/>
        <v>Non-Urban RoGB</v>
      </c>
    </row>
    <row r="99" spans="1:8">
      <c r="A99" t="s">
        <v>310</v>
      </c>
      <c r="B99" t="s">
        <v>311</v>
      </c>
      <c r="C99" t="s">
        <v>94</v>
      </c>
      <c r="D99" t="s">
        <v>19</v>
      </c>
      <c r="E99" t="s">
        <v>20</v>
      </c>
      <c r="F99" t="s">
        <v>20</v>
      </c>
      <c r="G99" t="s">
        <v>22</v>
      </c>
      <c r="H99" t="str">
        <f t="shared" si="1"/>
        <v>Non-Urban RoGB</v>
      </c>
    </row>
    <row r="100" spans="1:8">
      <c r="A100" t="s">
        <v>312</v>
      </c>
      <c r="B100" t="s">
        <v>68</v>
      </c>
      <c r="C100" t="s">
        <v>94</v>
      </c>
      <c r="D100" t="s">
        <v>19</v>
      </c>
      <c r="E100" t="s">
        <v>68</v>
      </c>
      <c r="F100" t="s">
        <v>88</v>
      </c>
      <c r="G100" t="s">
        <v>22</v>
      </c>
      <c r="H100" t="str">
        <f t="shared" si="1"/>
        <v>Urban RoGB</v>
      </c>
    </row>
    <row r="101" spans="1:8">
      <c r="A101" t="s">
        <v>313</v>
      </c>
      <c r="B101" t="s">
        <v>123</v>
      </c>
      <c r="C101" t="s">
        <v>94</v>
      </c>
      <c r="D101" t="s">
        <v>19</v>
      </c>
      <c r="E101" t="s">
        <v>123</v>
      </c>
      <c r="F101" t="s">
        <v>88</v>
      </c>
      <c r="G101" t="s">
        <v>22</v>
      </c>
      <c r="H101" t="str">
        <f t="shared" si="1"/>
        <v>Urban RoGB</v>
      </c>
    </row>
    <row r="102" spans="1:8">
      <c r="A102" t="s">
        <v>314</v>
      </c>
      <c r="B102" t="s">
        <v>315</v>
      </c>
      <c r="C102" t="s">
        <v>94</v>
      </c>
      <c r="D102" t="s">
        <v>19</v>
      </c>
      <c r="E102" t="s">
        <v>68</v>
      </c>
      <c r="F102" t="s">
        <v>88</v>
      </c>
      <c r="G102" t="s">
        <v>22</v>
      </c>
      <c r="H102" t="str">
        <f t="shared" si="1"/>
        <v>Urban RoGB</v>
      </c>
    </row>
    <row r="103" spans="1:8">
      <c r="A103" t="s">
        <v>316</v>
      </c>
      <c r="B103" t="s">
        <v>317</v>
      </c>
      <c r="C103" t="s">
        <v>94</v>
      </c>
      <c r="D103" t="s">
        <v>19</v>
      </c>
      <c r="E103" t="s">
        <v>68</v>
      </c>
      <c r="F103" t="s">
        <v>88</v>
      </c>
      <c r="G103" t="s">
        <v>22</v>
      </c>
      <c r="H103" t="str">
        <f t="shared" si="1"/>
        <v>Urban RoGB</v>
      </c>
    </row>
    <row r="104" spans="1:8">
      <c r="A104" t="s">
        <v>318</v>
      </c>
      <c r="B104" t="s">
        <v>319</v>
      </c>
      <c r="C104" t="s">
        <v>94</v>
      </c>
      <c r="D104" t="s">
        <v>19</v>
      </c>
      <c r="E104" t="s">
        <v>68</v>
      </c>
      <c r="F104" t="s">
        <v>88</v>
      </c>
      <c r="G104" t="s">
        <v>22</v>
      </c>
      <c r="H104" t="str">
        <f t="shared" si="1"/>
        <v>Urban RoGB</v>
      </c>
    </row>
    <row r="105" spans="1:8">
      <c r="A105" t="s">
        <v>320</v>
      </c>
      <c r="B105" t="s">
        <v>321</v>
      </c>
      <c r="C105" t="s">
        <v>94</v>
      </c>
      <c r="D105" t="s">
        <v>19</v>
      </c>
      <c r="E105" t="s">
        <v>68</v>
      </c>
      <c r="F105" t="s">
        <v>88</v>
      </c>
      <c r="G105" t="s">
        <v>22</v>
      </c>
      <c r="H105" t="str">
        <f t="shared" si="1"/>
        <v>Urban RoGB</v>
      </c>
    </row>
    <row r="106" spans="1:8">
      <c r="A106" t="s">
        <v>322</v>
      </c>
      <c r="B106" t="s">
        <v>323</v>
      </c>
      <c r="C106" t="s">
        <v>94</v>
      </c>
      <c r="D106" t="s">
        <v>19</v>
      </c>
      <c r="E106" t="s">
        <v>68</v>
      </c>
      <c r="F106" t="s">
        <v>88</v>
      </c>
      <c r="G106" t="s">
        <v>22</v>
      </c>
      <c r="H106" t="str">
        <f t="shared" si="1"/>
        <v>Urban RoGB</v>
      </c>
    </row>
    <row r="107" spans="1:8">
      <c r="A107" t="s">
        <v>324</v>
      </c>
      <c r="B107" t="s">
        <v>129</v>
      </c>
      <c r="C107" t="s">
        <v>32</v>
      </c>
      <c r="D107" t="s">
        <v>19</v>
      </c>
      <c r="E107" t="s">
        <v>129</v>
      </c>
      <c r="F107" t="s">
        <v>34</v>
      </c>
      <c r="G107" t="s">
        <v>22</v>
      </c>
      <c r="H107" t="str">
        <f t="shared" si="1"/>
        <v>Urban RoGB</v>
      </c>
    </row>
    <row r="108" spans="1:8">
      <c r="A108" t="s">
        <v>325</v>
      </c>
      <c r="B108" t="s">
        <v>162</v>
      </c>
      <c r="C108" t="s">
        <v>32</v>
      </c>
      <c r="D108" t="s">
        <v>19</v>
      </c>
      <c r="E108" t="s">
        <v>162</v>
      </c>
      <c r="F108" t="s">
        <v>20</v>
      </c>
      <c r="G108" t="s">
        <v>22</v>
      </c>
      <c r="H108" t="str">
        <f t="shared" si="1"/>
        <v>Urban RoGB</v>
      </c>
    </row>
    <row r="109" spans="1:8">
      <c r="A109" t="s">
        <v>326</v>
      </c>
      <c r="B109" t="s">
        <v>327</v>
      </c>
      <c r="C109" t="s">
        <v>32</v>
      </c>
      <c r="D109" t="s">
        <v>19</v>
      </c>
      <c r="E109" t="s">
        <v>20</v>
      </c>
      <c r="F109" t="s">
        <v>20</v>
      </c>
      <c r="G109" t="s">
        <v>22</v>
      </c>
      <c r="H109" t="str">
        <f t="shared" si="1"/>
        <v>Non-Urban RoGB</v>
      </c>
    </row>
    <row r="110" spans="1:8">
      <c r="A110" t="s">
        <v>328</v>
      </c>
      <c r="B110" t="s">
        <v>193</v>
      </c>
      <c r="C110" t="s">
        <v>32</v>
      </c>
      <c r="D110" t="s">
        <v>19</v>
      </c>
      <c r="E110" t="s">
        <v>193</v>
      </c>
      <c r="F110" t="s">
        <v>34</v>
      </c>
      <c r="G110" t="s">
        <v>22</v>
      </c>
      <c r="H110" t="str">
        <f t="shared" si="1"/>
        <v>Urban RoGB</v>
      </c>
    </row>
    <row r="111" spans="1:8">
      <c r="A111" s="18" t="s">
        <v>329</v>
      </c>
      <c r="B111" s="18" t="s">
        <v>330</v>
      </c>
      <c r="C111" s="18" t="s">
        <v>32</v>
      </c>
      <c r="D111" s="18" t="s">
        <v>19</v>
      </c>
      <c r="E111" s="18" t="s">
        <v>20</v>
      </c>
      <c r="F111" s="18" t="s">
        <v>20</v>
      </c>
      <c r="G111" s="18" t="s">
        <v>22</v>
      </c>
      <c r="H111" s="18" t="str">
        <f t="shared" si="1"/>
        <v>Non-Urban RoGB</v>
      </c>
    </row>
    <row r="112" spans="1:8">
      <c r="A112" s="18" t="s">
        <v>331</v>
      </c>
      <c r="B112" s="18" t="s">
        <v>332</v>
      </c>
      <c r="C112" s="18" t="s">
        <v>32</v>
      </c>
      <c r="D112" s="18" t="s">
        <v>19</v>
      </c>
      <c r="E112" s="18" t="s">
        <v>187</v>
      </c>
      <c r="F112" s="18" t="s">
        <v>20</v>
      </c>
      <c r="G112" s="18" t="s">
        <v>22</v>
      </c>
      <c r="H112" s="18" t="str">
        <f t="shared" si="1"/>
        <v>Urban RoGB</v>
      </c>
    </row>
    <row r="113" spans="1:8">
      <c r="A113" s="9" t="s">
        <v>333</v>
      </c>
      <c r="B113" s="9" t="s">
        <v>334</v>
      </c>
      <c r="C113" s="9" t="s">
        <v>32</v>
      </c>
      <c r="D113" s="9" t="s">
        <v>19</v>
      </c>
      <c r="E113" s="9" t="s">
        <v>20</v>
      </c>
      <c r="F113" s="9" t="s">
        <v>20</v>
      </c>
      <c r="G113" s="9" t="s">
        <v>22</v>
      </c>
      <c r="H113" s="9" t="str">
        <f t="shared" si="1"/>
        <v>Non-Urban RoGB</v>
      </c>
    </row>
    <row r="114" spans="1:8">
      <c r="A114" s="9" t="s">
        <v>335</v>
      </c>
      <c r="B114" s="9" t="s">
        <v>336</v>
      </c>
      <c r="C114" s="9" t="s">
        <v>32</v>
      </c>
      <c r="D114" s="9" t="s">
        <v>19</v>
      </c>
      <c r="E114" s="9" t="s">
        <v>187</v>
      </c>
      <c r="F114" s="9" t="s">
        <v>20</v>
      </c>
      <c r="G114" s="9" t="s">
        <v>22</v>
      </c>
      <c r="H114" s="9" t="str">
        <f t="shared" si="1"/>
        <v>Urban RoGB</v>
      </c>
    </row>
    <row r="115" spans="1:8">
      <c r="A115" s="9" t="s">
        <v>337</v>
      </c>
      <c r="B115" s="9" t="s">
        <v>338</v>
      </c>
      <c r="C115" s="9" t="s">
        <v>32</v>
      </c>
      <c r="D115" s="9" t="s">
        <v>19</v>
      </c>
      <c r="E115" s="9" t="s">
        <v>20</v>
      </c>
      <c r="F115" s="9" t="s">
        <v>20</v>
      </c>
      <c r="G115" s="9" t="s">
        <v>22</v>
      </c>
      <c r="H115" s="9" t="str">
        <f t="shared" si="1"/>
        <v>Non-Urban RoGB</v>
      </c>
    </row>
    <row r="116" spans="1:8">
      <c r="A116" s="9" t="s">
        <v>339</v>
      </c>
      <c r="B116" s="9" t="s">
        <v>340</v>
      </c>
      <c r="C116" s="9" t="s">
        <v>32</v>
      </c>
      <c r="D116" s="9" t="s">
        <v>19</v>
      </c>
      <c r="E116" s="9" t="s">
        <v>20</v>
      </c>
      <c r="F116" s="9" t="s">
        <v>20</v>
      </c>
      <c r="G116" s="9" t="s">
        <v>22</v>
      </c>
      <c r="H116" s="9" t="str">
        <f t="shared" si="1"/>
        <v>Non-Urban RoGB</v>
      </c>
    </row>
    <row r="117" spans="1:8">
      <c r="A117" s="9" t="s">
        <v>341</v>
      </c>
      <c r="B117" s="9" t="s">
        <v>187</v>
      </c>
      <c r="C117" s="9" t="s">
        <v>32</v>
      </c>
      <c r="D117" s="9" t="s">
        <v>19</v>
      </c>
      <c r="E117" s="9" t="s">
        <v>187</v>
      </c>
      <c r="F117" s="9" t="s">
        <v>20</v>
      </c>
      <c r="G117" s="9" t="s">
        <v>22</v>
      </c>
      <c r="H117" s="9" t="str">
        <f t="shared" si="1"/>
        <v>Urban RoGB</v>
      </c>
    </row>
    <row r="118" spans="1:8">
      <c r="A118" s="9" t="s">
        <v>342</v>
      </c>
      <c r="B118" s="9" t="s">
        <v>343</v>
      </c>
      <c r="C118" s="9" t="s">
        <v>32</v>
      </c>
      <c r="D118" s="9" t="s">
        <v>19</v>
      </c>
      <c r="E118" s="9" t="s">
        <v>187</v>
      </c>
      <c r="F118" s="9" t="s">
        <v>20</v>
      </c>
      <c r="G118" s="9" t="s">
        <v>22</v>
      </c>
      <c r="H118" s="9" t="str">
        <f t="shared" si="1"/>
        <v>Urban RoGB</v>
      </c>
    </row>
    <row r="119" spans="1:8">
      <c r="A119" s="9" t="s">
        <v>344</v>
      </c>
      <c r="B119" s="9" t="s">
        <v>345</v>
      </c>
      <c r="C119" s="9" t="s">
        <v>32</v>
      </c>
      <c r="D119" s="9" t="s">
        <v>19</v>
      </c>
      <c r="E119" s="9" t="s">
        <v>20</v>
      </c>
      <c r="F119" s="9" t="s">
        <v>20</v>
      </c>
      <c r="G119" s="9" t="s">
        <v>22</v>
      </c>
      <c r="H119" s="9" t="str">
        <f t="shared" si="1"/>
        <v>Non-Urban RoGB</v>
      </c>
    </row>
    <row r="120" spans="1:8">
      <c r="A120" t="s">
        <v>346</v>
      </c>
      <c r="B120" t="s">
        <v>347</v>
      </c>
      <c r="C120" t="s">
        <v>32</v>
      </c>
      <c r="D120" t="s">
        <v>19</v>
      </c>
      <c r="E120" t="s">
        <v>20</v>
      </c>
      <c r="F120" t="s">
        <v>34</v>
      </c>
      <c r="G120" t="s">
        <v>22</v>
      </c>
      <c r="H120" t="str">
        <f t="shared" si="1"/>
        <v>Non-Urban RoGB</v>
      </c>
    </row>
    <row r="121" spans="1:8">
      <c r="A121" t="s">
        <v>348</v>
      </c>
      <c r="B121" t="s">
        <v>349</v>
      </c>
      <c r="C121" t="s">
        <v>32</v>
      </c>
      <c r="D121" t="s">
        <v>19</v>
      </c>
      <c r="E121" t="s">
        <v>20</v>
      </c>
      <c r="F121" t="s">
        <v>34</v>
      </c>
      <c r="G121" t="s">
        <v>22</v>
      </c>
      <c r="H121" t="str">
        <f t="shared" si="1"/>
        <v>Non-Urban RoGB</v>
      </c>
    </row>
    <row r="122" spans="1:8">
      <c r="A122" t="s">
        <v>350</v>
      </c>
      <c r="B122" t="s">
        <v>351</v>
      </c>
      <c r="C122" t="s">
        <v>32</v>
      </c>
      <c r="D122" t="s">
        <v>19</v>
      </c>
      <c r="E122" t="s">
        <v>20</v>
      </c>
      <c r="F122" t="s">
        <v>34</v>
      </c>
      <c r="G122" t="s">
        <v>22</v>
      </c>
      <c r="H122" t="str">
        <f t="shared" si="1"/>
        <v>Non-Urban RoGB</v>
      </c>
    </row>
    <row r="123" spans="1:8">
      <c r="A123" t="s">
        <v>352</v>
      </c>
      <c r="B123" t="s">
        <v>353</v>
      </c>
      <c r="C123" t="s">
        <v>32</v>
      </c>
      <c r="D123" t="s">
        <v>19</v>
      </c>
      <c r="E123" t="s">
        <v>20</v>
      </c>
      <c r="F123" t="s">
        <v>34</v>
      </c>
      <c r="G123" t="s">
        <v>22</v>
      </c>
      <c r="H123" t="str">
        <f t="shared" si="1"/>
        <v>Non-Urban RoGB</v>
      </c>
    </row>
    <row r="124" spans="1:8">
      <c r="A124" t="s">
        <v>354</v>
      </c>
      <c r="B124" t="s">
        <v>355</v>
      </c>
      <c r="C124" t="s">
        <v>32</v>
      </c>
      <c r="D124" t="s">
        <v>19</v>
      </c>
      <c r="E124" t="s">
        <v>193</v>
      </c>
      <c r="F124" t="s">
        <v>34</v>
      </c>
      <c r="G124" t="s">
        <v>22</v>
      </c>
      <c r="H124" t="str">
        <f t="shared" si="1"/>
        <v>Urban RoGB</v>
      </c>
    </row>
    <row r="125" spans="1:8">
      <c r="A125" t="s">
        <v>356</v>
      </c>
      <c r="B125" t="s">
        <v>357</v>
      </c>
      <c r="C125" t="s">
        <v>32</v>
      </c>
      <c r="D125" t="s">
        <v>19</v>
      </c>
      <c r="E125" t="s">
        <v>20</v>
      </c>
      <c r="F125" t="s">
        <v>34</v>
      </c>
      <c r="G125" t="s">
        <v>22</v>
      </c>
      <c r="H125" t="str">
        <f t="shared" si="1"/>
        <v>Non-Urban RoGB</v>
      </c>
    </row>
    <row r="126" spans="1:8">
      <c r="A126" t="s">
        <v>358</v>
      </c>
      <c r="B126" t="s">
        <v>359</v>
      </c>
      <c r="C126" t="s">
        <v>32</v>
      </c>
      <c r="D126" t="s">
        <v>19</v>
      </c>
      <c r="E126" t="s">
        <v>20</v>
      </c>
      <c r="F126" t="s">
        <v>34</v>
      </c>
      <c r="G126" t="s">
        <v>22</v>
      </c>
      <c r="H126" t="str">
        <f t="shared" si="1"/>
        <v>Non-Urban RoGB</v>
      </c>
    </row>
    <row r="127" spans="1:8">
      <c r="A127" t="s">
        <v>360</v>
      </c>
      <c r="B127" t="s">
        <v>361</v>
      </c>
      <c r="C127" t="s">
        <v>32</v>
      </c>
      <c r="D127" t="s">
        <v>19</v>
      </c>
      <c r="E127" t="s">
        <v>20</v>
      </c>
      <c r="F127" t="s">
        <v>34</v>
      </c>
      <c r="G127" t="s">
        <v>22</v>
      </c>
      <c r="H127" t="str">
        <f t="shared" si="1"/>
        <v>Non-Urban RoGB</v>
      </c>
    </row>
    <row r="128" spans="1:8">
      <c r="A128" t="s">
        <v>362</v>
      </c>
      <c r="B128" t="s">
        <v>363</v>
      </c>
      <c r="C128" t="s">
        <v>32</v>
      </c>
      <c r="D128" t="s">
        <v>19</v>
      </c>
      <c r="E128" t="s">
        <v>162</v>
      </c>
      <c r="F128" t="s">
        <v>20</v>
      </c>
      <c r="G128" t="s">
        <v>22</v>
      </c>
      <c r="H128" t="str">
        <f t="shared" si="1"/>
        <v>Urban RoGB</v>
      </c>
    </row>
    <row r="129" spans="1:8">
      <c r="A129" t="s">
        <v>364</v>
      </c>
      <c r="B129" t="s">
        <v>365</v>
      </c>
      <c r="C129" t="s">
        <v>32</v>
      </c>
      <c r="D129" t="s">
        <v>19</v>
      </c>
      <c r="E129" t="s">
        <v>20</v>
      </c>
      <c r="F129" t="s">
        <v>20</v>
      </c>
      <c r="G129" t="s">
        <v>22</v>
      </c>
      <c r="H129" t="str">
        <f t="shared" si="1"/>
        <v>Non-Urban RoGB</v>
      </c>
    </row>
    <row r="130" spans="1:8">
      <c r="A130" t="s">
        <v>366</v>
      </c>
      <c r="B130" t="s">
        <v>367</v>
      </c>
      <c r="C130" t="s">
        <v>32</v>
      </c>
      <c r="D130" t="s">
        <v>19</v>
      </c>
      <c r="E130" t="s">
        <v>20</v>
      </c>
      <c r="F130" t="s">
        <v>20</v>
      </c>
      <c r="G130" t="s">
        <v>22</v>
      </c>
      <c r="H130" t="str">
        <f t="shared" ref="H130:H200" si="2">IF(E130=":",CONCATENATE("Non-Urban ",G130),CONCATENATE("Urban ",G130))</f>
        <v>Non-Urban RoGB</v>
      </c>
    </row>
    <row r="131" spans="1:8">
      <c r="A131" t="s">
        <v>368</v>
      </c>
      <c r="B131" t="s">
        <v>369</v>
      </c>
      <c r="C131" t="s">
        <v>32</v>
      </c>
      <c r="D131" t="s">
        <v>19</v>
      </c>
      <c r="E131" t="s">
        <v>20</v>
      </c>
      <c r="F131" t="s">
        <v>20</v>
      </c>
      <c r="G131" t="s">
        <v>22</v>
      </c>
      <c r="H131" t="str">
        <f t="shared" si="2"/>
        <v>Non-Urban RoGB</v>
      </c>
    </row>
    <row r="132" spans="1:8">
      <c r="A132" t="s">
        <v>370</v>
      </c>
      <c r="B132" t="s">
        <v>371</v>
      </c>
      <c r="C132" t="s">
        <v>32</v>
      </c>
      <c r="D132" t="s">
        <v>19</v>
      </c>
      <c r="E132" t="s">
        <v>20</v>
      </c>
      <c r="F132" t="s">
        <v>20</v>
      </c>
      <c r="G132" t="s">
        <v>22</v>
      </c>
      <c r="H132" t="str">
        <f t="shared" si="2"/>
        <v>Non-Urban RoGB</v>
      </c>
    </row>
    <row r="133" spans="1:8">
      <c r="A133" t="s">
        <v>372</v>
      </c>
      <c r="B133" t="s">
        <v>373</v>
      </c>
      <c r="C133" t="s">
        <v>32</v>
      </c>
      <c r="D133" t="s">
        <v>19</v>
      </c>
      <c r="E133" t="s">
        <v>20</v>
      </c>
      <c r="F133" t="s">
        <v>20</v>
      </c>
      <c r="G133" t="s">
        <v>22</v>
      </c>
      <c r="H133" t="str">
        <f t="shared" si="2"/>
        <v>Non-Urban RoGB</v>
      </c>
    </row>
    <row r="134" spans="1:8">
      <c r="A134" t="s">
        <v>374</v>
      </c>
      <c r="B134" t="s">
        <v>375</v>
      </c>
      <c r="C134" t="s">
        <v>32</v>
      </c>
      <c r="D134" t="s">
        <v>19</v>
      </c>
      <c r="E134" t="s">
        <v>162</v>
      </c>
      <c r="F134" t="s">
        <v>20</v>
      </c>
      <c r="G134" t="s">
        <v>22</v>
      </c>
      <c r="H134" t="str">
        <f t="shared" si="2"/>
        <v>Urban RoGB</v>
      </c>
    </row>
    <row r="135" spans="1:8">
      <c r="A135" t="s">
        <v>376</v>
      </c>
      <c r="B135" t="s">
        <v>377</v>
      </c>
      <c r="C135" t="s">
        <v>32</v>
      </c>
      <c r="D135" t="s">
        <v>19</v>
      </c>
      <c r="E135" t="s">
        <v>20</v>
      </c>
      <c r="F135" t="s">
        <v>20</v>
      </c>
      <c r="G135" t="s">
        <v>22</v>
      </c>
      <c r="H135" t="str">
        <f t="shared" si="2"/>
        <v>Non-Urban RoGB</v>
      </c>
    </row>
    <row r="136" spans="1:8">
      <c r="A136" t="s">
        <v>378</v>
      </c>
      <c r="B136" t="s">
        <v>379</v>
      </c>
      <c r="C136" t="s">
        <v>32</v>
      </c>
      <c r="D136" t="s">
        <v>19</v>
      </c>
      <c r="E136" t="s">
        <v>20</v>
      </c>
      <c r="F136" t="s">
        <v>20</v>
      </c>
      <c r="G136" t="s">
        <v>22</v>
      </c>
      <c r="H136" t="str">
        <f t="shared" si="2"/>
        <v>Non-Urban RoGB</v>
      </c>
    </row>
    <row r="137" spans="1:8">
      <c r="A137" t="s">
        <v>380</v>
      </c>
      <c r="B137" t="s">
        <v>381</v>
      </c>
      <c r="C137" t="s">
        <v>32</v>
      </c>
      <c r="D137" t="s">
        <v>19</v>
      </c>
      <c r="E137" t="s">
        <v>20</v>
      </c>
      <c r="F137" t="s">
        <v>20</v>
      </c>
      <c r="G137" t="s">
        <v>22</v>
      </c>
      <c r="H137" t="str">
        <f t="shared" si="2"/>
        <v>Non-Urban RoGB</v>
      </c>
    </row>
    <row r="138" spans="1:8">
      <c r="A138" t="s">
        <v>382</v>
      </c>
      <c r="B138" t="s">
        <v>383</v>
      </c>
      <c r="C138" t="s">
        <v>32</v>
      </c>
      <c r="D138" t="s">
        <v>19</v>
      </c>
      <c r="E138" t="s">
        <v>20</v>
      </c>
      <c r="F138" t="s">
        <v>20</v>
      </c>
      <c r="G138" t="s">
        <v>22</v>
      </c>
      <c r="H138" t="str">
        <f t="shared" si="2"/>
        <v>Non-Urban RoGB</v>
      </c>
    </row>
    <row r="139" spans="1:8">
      <c r="A139" t="s">
        <v>384</v>
      </c>
      <c r="B139" t="s">
        <v>385</v>
      </c>
      <c r="C139" t="s">
        <v>32</v>
      </c>
      <c r="D139" t="s">
        <v>19</v>
      </c>
      <c r="E139" t="s">
        <v>20</v>
      </c>
      <c r="F139" t="s">
        <v>20</v>
      </c>
      <c r="G139" t="s">
        <v>22</v>
      </c>
      <c r="H139" t="str">
        <f t="shared" si="2"/>
        <v>Non-Urban RoGB</v>
      </c>
    </row>
    <row r="140" spans="1:8">
      <c r="A140" t="s">
        <v>386</v>
      </c>
      <c r="B140" t="s">
        <v>387</v>
      </c>
      <c r="C140" t="s">
        <v>32</v>
      </c>
      <c r="D140" t="s">
        <v>19</v>
      </c>
      <c r="E140" t="s">
        <v>20</v>
      </c>
      <c r="F140" t="s">
        <v>20</v>
      </c>
      <c r="G140" t="s">
        <v>22</v>
      </c>
      <c r="H140" t="str">
        <f t="shared" si="2"/>
        <v>Non-Urban RoGB</v>
      </c>
    </row>
    <row r="141" spans="1:8">
      <c r="A141" t="s">
        <v>388</v>
      </c>
      <c r="B141" t="s">
        <v>389</v>
      </c>
      <c r="C141" t="s">
        <v>32</v>
      </c>
      <c r="D141" t="s">
        <v>19</v>
      </c>
      <c r="E141" t="s">
        <v>20</v>
      </c>
      <c r="F141" t="s">
        <v>20</v>
      </c>
      <c r="G141" t="s">
        <v>22</v>
      </c>
      <c r="H141" t="str">
        <f t="shared" si="2"/>
        <v>Non-Urban RoGB</v>
      </c>
    </row>
    <row r="142" spans="1:8">
      <c r="A142" t="s">
        <v>390</v>
      </c>
      <c r="B142" t="s">
        <v>391</v>
      </c>
      <c r="C142" t="s">
        <v>32</v>
      </c>
      <c r="D142" t="s">
        <v>19</v>
      </c>
      <c r="E142" t="s">
        <v>175</v>
      </c>
      <c r="F142" t="s">
        <v>34</v>
      </c>
      <c r="G142" t="s">
        <v>22</v>
      </c>
      <c r="H142" t="str">
        <f t="shared" si="2"/>
        <v>Urban RoGB</v>
      </c>
    </row>
    <row r="143" spans="1:8">
      <c r="A143" t="s">
        <v>392</v>
      </c>
      <c r="B143" t="s">
        <v>393</v>
      </c>
      <c r="C143" t="s">
        <v>32</v>
      </c>
      <c r="D143" t="s">
        <v>19</v>
      </c>
      <c r="E143" t="s">
        <v>20</v>
      </c>
      <c r="F143" t="s">
        <v>34</v>
      </c>
      <c r="G143" t="s">
        <v>22</v>
      </c>
      <c r="H143" t="str">
        <f t="shared" si="2"/>
        <v>Non-Urban RoGB</v>
      </c>
    </row>
    <row r="144" spans="1:8">
      <c r="A144" t="s">
        <v>394</v>
      </c>
      <c r="B144" t="s">
        <v>395</v>
      </c>
      <c r="C144" t="s">
        <v>32</v>
      </c>
      <c r="D144" t="s">
        <v>19</v>
      </c>
      <c r="E144" t="s">
        <v>193</v>
      </c>
      <c r="F144" t="s">
        <v>34</v>
      </c>
      <c r="G144" t="s">
        <v>22</v>
      </c>
      <c r="H144" t="str">
        <f t="shared" si="2"/>
        <v>Urban RoGB</v>
      </c>
    </row>
    <row r="145" spans="1:8">
      <c r="A145" t="s">
        <v>396</v>
      </c>
      <c r="B145" t="s">
        <v>397</v>
      </c>
      <c r="C145" t="s">
        <v>32</v>
      </c>
      <c r="D145" t="s">
        <v>19</v>
      </c>
      <c r="E145" t="s">
        <v>193</v>
      </c>
      <c r="F145" t="s">
        <v>34</v>
      </c>
      <c r="G145" t="s">
        <v>22</v>
      </c>
      <c r="H145" t="str">
        <f t="shared" si="2"/>
        <v>Urban RoGB</v>
      </c>
    </row>
    <row r="146" spans="1:8">
      <c r="A146" t="s">
        <v>398</v>
      </c>
      <c r="B146" t="s">
        <v>175</v>
      </c>
      <c r="C146" t="s">
        <v>32</v>
      </c>
      <c r="D146" t="s">
        <v>19</v>
      </c>
      <c r="E146" t="s">
        <v>175</v>
      </c>
      <c r="F146" t="s">
        <v>34</v>
      </c>
      <c r="G146" t="s">
        <v>22</v>
      </c>
      <c r="H146" t="str">
        <f t="shared" si="2"/>
        <v>Urban RoGB</v>
      </c>
    </row>
    <row r="147" spans="1:8">
      <c r="A147" t="s">
        <v>399</v>
      </c>
      <c r="B147" t="s">
        <v>400</v>
      </c>
      <c r="C147" t="s">
        <v>32</v>
      </c>
      <c r="D147" t="s">
        <v>19</v>
      </c>
      <c r="E147" t="s">
        <v>20</v>
      </c>
      <c r="F147" t="s">
        <v>34</v>
      </c>
      <c r="G147" t="s">
        <v>22</v>
      </c>
      <c r="H147" t="str">
        <f t="shared" si="2"/>
        <v>Non-Urban RoGB</v>
      </c>
    </row>
    <row r="148" spans="1:8">
      <c r="A148" t="s">
        <v>401</v>
      </c>
      <c r="B148" t="s">
        <v>402</v>
      </c>
      <c r="C148" t="s">
        <v>32</v>
      </c>
      <c r="D148" t="s">
        <v>19</v>
      </c>
      <c r="E148" t="s">
        <v>20</v>
      </c>
      <c r="F148" t="s">
        <v>34</v>
      </c>
      <c r="G148" t="s">
        <v>22</v>
      </c>
      <c r="H148" t="str">
        <f t="shared" si="2"/>
        <v>Non-Urban RoGB</v>
      </c>
    </row>
    <row r="149" spans="1:8">
      <c r="A149" t="s">
        <v>403</v>
      </c>
      <c r="B149" t="s">
        <v>404</v>
      </c>
      <c r="C149" t="s">
        <v>40</v>
      </c>
      <c r="D149" t="s">
        <v>19</v>
      </c>
      <c r="E149" t="s">
        <v>40</v>
      </c>
      <c r="F149" t="s">
        <v>111</v>
      </c>
      <c r="G149" t="s">
        <v>405</v>
      </c>
      <c r="H149" t="str">
        <f t="shared" si="2"/>
        <v>Urban GSE</v>
      </c>
    </row>
    <row r="150" spans="1:8">
      <c r="A150" t="s">
        <v>406</v>
      </c>
      <c r="B150" t="s">
        <v>407</v>
      </c>
      <c r="C150" t="s">
        <v>40</v>
      </c>
      <c r="D150" t="s">
        <v>19</v>
      </c>
      <c r="E150" t="s">
        <v>40</v>
      </c>
      <c r="F150" t="s">
        <v>111</v>
      </c>
      <c r="G150" t="s">
        <v>405</v>
      </c>
      <c r="H150" t="str">
        <f t="shared" si="2"/>
        <v>Urban GSE</v>
      </c>
    </row>
    <row r="151" spans="1:8">
      <c r="A151" t="s">
        <v>408</v>
      </c>
      <c r="B151" t="s">
        <v>409</v>
      </c>
      <c r="C151" t="s">
        <v>40</v>
      </c>
      <c r="D151" t="s">
        <v>19</v>
      </c>
      <c r="E151" t="s">
        <v>40</v>
      </c>
      <c r="F151" t="s">
        <v>111</v>
      </c>
      <c r="G151" t="s">
        <v>405</v>
      </c>
      <c r="H151" t="str">
        <f t="shared" si="2"/>
        <v>Urban GSE</v>
      </c>
    </row>
    <row r="152" spans="1:8">
      <c r="A152" t="s">
        <v>410</v>
      </c>
      <c r="B152" t="s">
        <v>411</v>
      </c>
      <c r="C152" t="s">
        <v>40</v>
      </c>
      <c r="D152" t="s">
        <v>19</v>
      </c>
      <c r="E152" t="s">
        <v>40</v>
      </c>
      <c r="F152" t="s">
        <v>111</v>
      </c>
      <c r="G152" t="s">
        <v>405</v>
      </c>
      <c r="H152" t="str">
        <f t="shared" si="2"/>
        <v>Urban GSE</v>
      </c>
    </row>
    <row r="153" spans="1:8">
      <c r="A153" t="s">
        <v>412</v>
      </c>
      <c r="B153" t="s">
        <v>413</v>
      </c>
      <c r="C153" t="s">
        <v>40</v>
      </c>
      <c r="D153" t="s">
        <v>19</v>
      </c>
      <c r="E153" t="s">
        <v>40</v>
      </c>
      <c r="F153" t="s">
        <v>111</v>
      </c>
      <c r="G153" t="s">
        <v>405</v>
      </c>
      <c r="H153" t="str">
        <f t="shared" si="2"/>
        <v>Urban GSE</v>
      </c>
    </row>
    <row r="154" spans="1:8">
      <c r="A154" t="s">
        <v>414</v>
      </c>
      <c r="B154" t="s">
        <v>415</v>
      </c>
      <c r="C154" t="s">
        <v>40</v>
      </c>
      <c r="D154" t="s">
        <v>19</v>
      </c>
      <c r="E154" t="s">
        <v>40</v>
      </c>
      <c r="F154" t="s">
        <v>111</v>
      </c>
      <c r="G154" t="s">
        <v>405</v>
      </c>
      <c r="H154" t="str">
        <f t="shared" si="2"/>
        <v>Urban GSE</v>
      </c>
    </row>
    <row r="155" spans="1:8">
      <c r="A155" t="s">
        <v>416</v>
      </c>
      <c r="B155" t="s">
        <v>417</v>
      </c>
      <c r="C155" t="s">
        <v>40</v>
      </c>
      <c r="D155" t="s">
        <v>19</v>
      </c>
      <c r="E155" t="s">
        <v>40</v>
      </c>
      <c r="F155" t="s">
        <v>111</v>
      </c>
      <c r="G155" t="s">
        <v>405</v>
      </c>
      <c r="H155" t="str">
        <f t="shared" si="2"/>
        <v>Urban GSE</v>
      </c>
    </row>
    <row r="156" spans="1:8">
      <c r="A156" t="s">
        <v>418</v>
      </c>
      <c r="B156" t="s">
        <v>419</v>
      </c>
      <c r="C156" t="s">
        <v>40</v>
      </c>
      <c r="D156" t="s">
        <v>19</v>
      </c>
      <c r="E156" t="s">
        <v>40</v>
      </c>
      <c r="F156" t="s">
        <v>111</v>
      </c>
      <c r="G156" t="s">
        <v>405</v>
      </c>
      <c r="H156" t="str">
        <f t="shared" si="2"/>
        <v>Urban GSE</v>
      </c>
    </row>
    <row r="157" spans="1:8">
      <c r="A157" t="s">
        <v>420</v>
      </c>
      <c r="B157" t="s">
        <v>421</v>
      </c>
      <c r="C157" t="s">
        <v>40</v>
      </c>
      <c r="D157" t="s">
        <v>19</v>
      </c>
      <c r="E157" t="s">
        <v>40</v>
      </c>
      <c r="F157" t="s">
        <v>111</v>
      </c>
      <c r="G157" t="s">
        <v>405</v>
      </c>
      <c r="H157" t="str">
        <f t="shared" si="2"/>
        <v>Urban GSE</v>
      </c>
    </row>
    <row r="158" spans="1:8">
      <c r="A158" t="s">
        <v>422</v>
      </c>
      <c r="B158" t="s">
        <v>423</v>
      </c>
      <c r="C158" t="s">
        <v>40</v>
      </c>
      <c r="D158" t="s">
        <v>19</v>
      </c>
      <c r="E158" t="s">
        <v>40</v>
      </c>
      <c r="F158" t="s">
        <v>111</v>
      </c>
      <c r="G158" t="s">
        <v>405</v>
      </c>
      <c r="H158" t="str">
        <f t="shared" si="2"/>
        <v>Urban GSE</v>
      </c>
    </row>
    <row r="159" spans="1:8">
      <c r="A159" t="s">
        <v>424</v>
      </c>
      <c r="B159" t="s">
        <v>425</v>
      </c>
      <c r="C159" t="s">
        <v>40</v>
      </c>
      <c r="D159" t="s">
        <v>19</v>
      </c>
      <c r="E159" t="s">
        <v>40</v>
      </c>
      <c r="F159" t="s">
        <v>111</v>
      </c>
      <c r="G159" t="s">
        <v>405</v>
      </c>
      <c r="H159" t="str">
        <f t="shared" si="2"/>
        <v>Urban GSE</v>
      </c>
    </row>
    <row r="160" spans="1:8">
      <c r="A160" t="s">
        <v>426</v>
      </c>
      <c r="B160" t="s">
        <v>427</v>
      </c>
      <c r="C160" t="s">
        <v>40</v>
      </c>
      <c r="D160" t="s">
        <v>19</v>
      </c>
      <c r="E160" t="s">
        <v>40</v>
      </c>
      <c r="F160" t="s">
        <v>111</v>
      </c>
      <c r="G160" t="s">
        <v>405</v>
      </c>
      <c r="H160" t="str">
        <f t="shared" si="2"/>
        <v>Urban GSE</v>
      </c>
    </row>
    <row r="161" spans="1:8">
      <c r="A161" t="s">
        <v>428</v>
      </c>
      <c r="B161" t="s">
        <v>429</v>
      </c>
      <c r="C161" t="s">
        <v>40</v>
      </c>
      <c r="D161" t="s">
        <v>19</v>
      </c>
      <c r="E161" t="s">
        <v>40</v>
      </c>
      <c r="F161" t="s">
        <v>111</v>
      </c>
      <c r="G161" t="s">
        <v>405</v>
      </c>
      <c r="H161" t="str">
        <f t="shared" si="2"/>
        <v>Urban GSE</v>
      </c>
    </row>
    <row r="162" spans="1:8">
      <c r="A162" t="s">
        <v>430</v>
      </c>
      <c r="B162" t="s">
        <v>431</v>
      </c>
      <c r="C162" t="s">
        <v>40</v>
      </c>
      <c r="D162" t="s">
        <v>19</v>
      </c>
      <c r="E162" t="s">
        <v>40</v>
      </c>
      <c r="F162" t="s">
        <v>111</v>
      </c>
      <c r="G162" t="s">
        <v>405</v>
      </c>
      <c r="H162" t="str">
        <f t="shared" si="2"/>
        <v>Urban GSE</v>
      </c>
    </row>
    <row r="163" spans="1:8">
      <c r="A163" t="s">
        <v>432</v>
      </c>
      <c r="B163" t="s">
        <v>433</v>
      </c>
      <c r="C163" t="s">
        <v>40</v>
      </c>
      <c r="D163" t="s">
        <v>19</v>
      </c>
      <c r="E163" t="s">
        <v>40</v>
      </c>
      <c r="F163" t="s">
        <v>111</v>
      </c>
      <c r="G163" t="s">
        <v>405</v>
      </c>
      <c r="H163" t="str">
        <f t="shared" si="2"/>
        <v>Urban GSE</v>
      </c>
    </row>
    <row r="164" spans="1:8">
      <c r="A164" t="s">
        <v>434</v>
      </c>
      <c r="B164" t="s">
        <v>435</v>
      </c>
      <c r="C164" t="s">
        <v>40</v>
      </c>
      <c r="D164" t="s">
        <v>19</v>
      </c>
      <c r="E164" t="s">
        <v>40</v>
      </c>
      <c r="F164" t="s">
        <v>111</v>
      </c>
      <c r="G164" t="s">
        <v>405</v>
      </c>
      <c r="H164" t="str">
        <f t="shared" si="2"/>
        <v>Urban GSE</v>
      </c>
    </row>
    <row r="165" spans="1:8">
      <c r="A165" t="s">
        <v>436</v>
      </c>
      <c r="B165" t="s">
        <v>437</v>
      </c>
      <c r="C165" t="s">
        <v>40</v>
      </c>
      <c r="D165" t="s">
        <v>19</v>
      </c>
      <c r="E165" t="s">
        <v>40</v>
      </c>
      <c r="F165" t="s">
        <v>111</v>
      </c>
      <c r="G165" t="s">
        <v>405</v>
      </c>
      <c r="H165" t="str">
        <f t="shared" si="2"/>
        <v>Urban GSE</v>
      </c>
    </row>
    <row r="166" spans="1:8">
      <c r="A166" t="s">
        <v>438</v>
      </c>
      <c r="B166" t="s">
        <v>439</v>
      </c>
      <c r="C166" t="s">
        <v>40</v>
      </c>
      <c r="D166" t="s">
        <v>19</v>
      </c>
      <c r="E166" t="s">
        <v>40</v>
      </c>
      <c r="F166" t="s">
        <v>111</v>
      </c>
      <c r="G166" t="s">
        <v>405</v>
      </c>
      <c r="H166" t="str">
        <f t="shared" si="2"/>
        <v>Urban GSE</v>
      </c>
    </row>
    <row r="167" spans="1:8">
      <c r="A167" t="s">
        <v>440</v>
      </c>
      <c r="B167" t="s">
        <v>441</v>
      </c>
      <c r="C167" t="s">
        <v>40</v>
      </c>
      <c r="D167" t="s">
        <v>19</v>
      </c>
      <c r="E167" t="s">
        <v>40</v>
      </c>
      <c r="F167" t="s">
        <v>111</v>
      </c>
      <c r="G167" t="s">
        <v>405</v>
      </c>
      <c r="H167" t="str">
        <f t="shared" si="2"/>
        <v>Urban GSE</v>
      </c>
    </row>
    <row r="168" spans="1:8">
      <c r="A168" t="s">
        <v>442</v>
      </c>
      <c r="B168" t="s">
        <v>443</v>
      </c>
      <c r="C168" t="s">
        <v>40</v>
      </c>
      <c r="D168" t="s">
        <v>19</v>
      </c>
      <c r="E168" t="s">
        <v>40</v>
      </c>
      <c r="F168" t="s">
        <v>111</v>
      </c>
      <c r="G168" t="s">
        <v>405</v>
      </c>
      <c r="H168" t="str">
        <f t="shared" si="2"/>
        <v>Urban GSE</v>
      </c>
    </row>
    <row r="169" spans="1:8">
      <c r="A169" t="s">
        <v>444</v>
      </c>
      <c r="B169" t="s">
        <v>445</v>
      </c>
      <c r="C169" t="s">
        <v>40</v>
      </c>
      <c r="D169" t="s">
        <v>19</v>
      </c>
      <c r="E169" t="s">
        <v>40</v>
      </c>
      <c r="F169" t="s">
        <v>111</v>
      </c>
      <c r="G169" t="s">
        <v>405</v>
      </c>
      <c r="H169" t="str">
        <f t="shared" si="2"/>
        <v>Urban GSE</v>
      </c>
    </row>
    <row r="170" spans="1:8">
      <c r="A170" t="s">
        <v>446</v>
      </c>
      <c r="B170" t="s">
        <v>447</v>
      </c>
      <c r="C170" t="s">
        <v>40</v>
      </c>
      <c r="D170" t="s">
        <v>19</v>
      </c>
      <c r="E170" t="s">
        <v>40</v>
      </c>
      <c r="F170" t="s">
        <v>111</v>
      </c>
      <c r="G170" t="s">
        <v>405</v>
      </c>
      <c r="H170" t="str">
        <f t="shared" si="2"/>
        <v>Urban GSE</v>
      </c>
    </row>
    <row r="171" spans="1:8">
      <c r="A171" t="s">
        <v>448</v>
      </c>
      <c r="B171" t="s">
        <v>449</v>
      </c>
      <c r="C171" t="s">
        <v>40</v>
      </c>
      <c r="D171" t="s">
        <v>19</v>
      </c>
      <c r="E171" t="s">
        <v>40</v>
      </c>
      <c r="F171" t="s">
        <v>111</v>
      </c>
      <c r="G171" t="s">
        <v>405</v>
      </c>
      <c r="H171" t="str">
        <f t="shared" si="2"/>
        <v>Urban GSE</v>
      </c>
    </row>
    <row r="172" spans="1:8">
      <c r="A172" t="s">
        <v>450</v>
      </c>
      <c r="B172" t="s">
        <v>451</v>
      </c>
      <c r="C172" t="s">
        <v>40</v>
      </c>
      <c r="D172" t="s">
        <v>19</v>
      </c>
      <c r="E172" t="s">
        <v>40</v>
      </c>
      <c r="F172" t="s">
        <v>111</v>
      </c>
      <c r="G172" t="s">
        <v>405</v>
      </c>
      <c r="H172" t="str">
        <f t="shared" si="2"/>
        <v>Urban GSE</v>
      </c>
    </row>
    <row r="173" spans="1:8">
      <c r="A173" t="s">
        <v>452</v>
      </c>
      <c r="B173" t="s">
        <v>453</v>
      </c>
      <c r="C173" t="s">
        <v>40</v>
      </c>
      <c r="D173" t="s">
        <v>19</v>
      </c>
      <c r="E173" t="s">
        <v>40</v>
      </c>
      <c r="F173" t="s">
        <v>111</v>
      </c>
      <c r="G173" t="s">
        <v>405</v>
      </c>
      <c r="H173" t="str">
        <f t="shared" si="2"/>
        <v>Urban GSE</v>
      </c>
    </row>
    <row r="174" spans="1:8">
      <c r="A174" t="s">
        <v>454</v>
      </c>
      <c r="B174" t="s">
        <v>455</v>
      </c>
      <c r="C174" t="s">
        <v>40</v>
      </c>
      <c r="D174" t="s">
        <v>19</v>
      </c>
      <c r="E174" t="s">
        <v>40</v>
      </c>
      <c r="F174" t="s">
        <v>111</v>
      </c>
      <c r="G174" t="s">
        <v>405</v>
      </c>
      <c r="H174" t="str">
        <f t="shared" si="2"/>
        <v>Urban GSE</v>
      </c>
    </row>
    <row r="175" spans="1:8">
      <c r="A175" t="s">
        <v>456</v>
      </c>
      <c r="B175" t="s">
        <v>457</v>
      </c>
      <c r="C175" t="s">
        <v>40</v>
      </c>
      <c r="D175" t="s">
        <v>19</v>
      </c>
      <c r="E175" t="s">
        <v>40</v>
      </c>
      <c r="F175" t="s">
        <v>111</v>
      </c>
      <c r="G175" t="s">
        <v>405</v>
      </c>
      <c r="H175" t="str">
        <f t="shared" si="2"/>
        <v>Urban GSE</v>
      </c>
    </row>
    <row r="176" spans="1:8">
      <c r="A176" t="s">
        <v>458</v>
      </c>
      <c r="B176" t="s">
        <v>459</v>
      </c>
      <c r="C176" t="s">
        <v>40</v>
      </c>
      <c r="D176" t="s">
        <v>19</v>
      </c>
      <c r="E176" t="s">
        <v>40</v>
      </c>
      <c r="F176" t="s">
        <v>111</v>
      </c>
      <c r="G176" t="s">
        <v>405</v>
      </c>
      <c r="H176" t="str">
        <f t="shared" si="2"/>
        <v>Urban GSE</v>
      </c>
    </row>
    <row r="177" spans="1:8">
      <c r="A177" t="s">
        <v>460</v>
      </c>
      <c r="B177" t="s">
        <v>461</v>
      </c>
      <c r="C177" t="s">
        <v>40</v>
      </c>
      <c r="D177" t="s">
        <v>19</v>
      </c>
      <c r="E177" t="s">
        <v>40</v>
      </c>
      <c r="F177" t="s">
        <v>111</v>
      </c>
      <c r="G177" t="s">
        <v>405</v>
      </c>
      <c r="H177" t="str">
        <f t="shared" si="2"/>
        <v>Urban GSE</v>
      </c>
    </row>
    <row r="178" spans="1:8">
      <c r="A178" t="s">
        <v>462</v>
      </c>
      <c r="B178" t="s">
        <v>463</v>
      </c>
      <c r="C178" t="s">
        <v>40</v>
      </c>
      <c r="D178" t="s">
        <v>19</v>
      </c>
      <c r="E178" t="s">
        <v>40</v>
      </c>
      <c r="F178" t="s">
        <v>111</v>
      </c>
      <c r="G178" t="s">
        <v>405</v>
      </c>
      <c r="H178" t="str">
        <f t="shared" si="2"/>
        <v>Urban GSE</v>
      </c>
    </row>
    <row r="179" spans="1:8">
      <c r="A179" t="s">
        <v>464</v>
      </c>
      <c r="B179" t="s">
        <v>465</v>
      </c>
      <c r="C179" t="s">
        <v>40</v>
      </c>
      <c r="D179" t="s">
        <v>19</v>
      </c>
      <c r="E179" t="s">
        <v>40</v>
      </c>
      <c r="F179" t="s">
        <v>111</v>
      </c>
      <c r="G179" t="s">
        <v>405</v>
      </c>
      <c r="H179" t="str">
        <f t="shared" si="2"/>
        <v>Urban GSE</v>
      </c>
    </row>
    <row r="180" spans="1:8">
      <c r="A180" t="s">
        <v>466</v>
      </c>
      <c r="B180" t="s">
        <v>467</v>
      </c>
      <c r="C180" t="s">
        <v>40</v>
      </c>
      <c r="D180" t="s">
        <v>19</v>
      </c>
      <c r="E180" t="s">
        <v>40</v>
      </c>
      <c r="F180" t="s">
        <v>111</v>
      </c>
      <c r="G180" t="s">
        <v>405</v>
      </c>
      <c r="H180" t="str">
        <f t="shared" si="2"/>
        <v>Urban GSE</v>
      </c>
    </row>
    <row r="181" spans="1:8">
      <c r="A181" t="s">
        <v>468</v>
      </c>
      <c r="B181" t="s">
        <v>469</v>
      </c>
      <c r="C181" t="s">
        <v>40</v>
      </c>
      <c r="D181" t="s">
        <v>19</v>
      </c>
      <c r="E181" t="s">
        <v>40</v>
      </c>
      <c r="F181" t="s">
        <v>111</v>
      </c>
      <c r="G181" t="s">
        <v>405</v>
      </c>
      <c r="H181" t="str">
        <f t="shared" si="2"/>
        <v>Urban GSE</v>
      </c>
    </row>
    <row r="182" spans="1:8">
      <c r="A182" t="s">
        <v>470</v>
      </c>
      <c r="B182" t="s">
        <v>471</v>
      </c>
      <c r="C182" t="s">
        <v>76</v>
      </c>
      <c r="D182" t="s">
        <v>19</v>
      </c>
      <c r="E182" t="s">
        <v>120</v>
      </c>
      <c r="F182" t="s">
        <v>20</v>
      </c>
      <c r="G182" t="s">
        <v>405</v>
      </c>
      <c r="H182" t="str">
        <f t="shared" si="2"/>
        <v>Urban GSE</v>
      </c>
    </row>
    <row r="183" spans="1:8">
      <c r="A183" t="s">
        <v>472</v>
      </c>
      <c r="B183" t="s">
        <v>473</v>
      </c>
      <c r="C183" t="s">
        <v>76</v>
      </c>
      <c r="D183" t="s">
        <v>19</v>
      </c>
      <c r="E183" t="s">
        <v>20</v>
      </c>
      <c r="F183" t="s">
        <v>20</v>
      </c>
      <c r="G183" t="s">
        <v>405</v>
      </c>
      <c r="H183" t="str">
        <f t="shared" si="2"/>
        <v>Non-Urban GSE</v>
      </c>
    </row>
    <row r="184" spans="1:8">
      <c r="A184" t="s">
        <v>474</v>
      </c>
      <c r="B184" t="s">
        <v>475</v>
      </c>
      <c r="C184" t="s">
        <v>76</v>
      </c>
      <c r="D184" t="s">
        <v>19</v>
      </c>
      <c r="E184" t="s">
        <v>20</v>
      </c>
      <c r="F184" t="s">
        <v>20</v>
      </c>
      <c r="G184" t="s">
        <v>405</v>
      </c>
      <c r="H184" t="str">
        <f t="shared" si="2"/>
        <v>Non-Urban GSE</v>
      </c>
    </row>
    <row r="185" spans="1:8">
      <c r="A185" t="s">
        <v>476</v>
      </c>
      <c r="B185" t="s">
        <v>210</v>
      </c>
      <c r="C185" t="s">
        <v>76</v>
      </c>
      <c r="D185" t="s">
        <v>19</v>
      </c>
      <c r="E185" t="s">
        <v>210</v>
      </c>
      <c r="F185" t="s">
        <v>20</v>
      </c>
      <c r="G185" t="s">
        <v>405</v>
      </c>
      <c r="H185" t="str">
        <f t="shared" si="2"/>
        <v>Urban GSE</v>
      </c>
    </row>
    <row r="186" spans="1:8">
      <c r="A186" t="s">
        <v>477</v>
      </c>
      <c r="B186" t="s">
        <v>215</v>
      </c>
      <c r="C186" t="s">
        <v>76</v>
      </c>
      <c r="D186" t="s">
        <v>19</v>
      </c>
      <c r="E186" t="s">
        <v>215</v>
      </c>
      <c r="F186" t="s">
        <v>20</v>
      </c>
      <c r="G186" t="s">
        <v>405</v>
      </c>
      <c r="H186" t="str">
        <f t="shared" si="2"/>
        <v>Urban GSE</v>
      </c>
    </row>
    <row r="187" spans="1:8">
      <c r="A187" t="s">
        <v>478</v>
      </c>
      <c r="B187" t="s">
        <v>479</v>
      </c>
      <c r="C187" t="s">
        <v>76</v>
      </c>
      <c r="D187" t="s">
        <v>19</v>
      </c>
      <c r="E187" t="s">
        <v>20</v>
      </c>
      <c r="F187" t="s">
        <v>20</v>
      </c>
      <c r="G187" t="s">
        <v>405</v>
      </c>
      <c r="H187" t="str">
        <f t="shared" si="2"/>
        <v>Non-Urban GSE</v>
      </c>
    </row>
    <row r="188" spans="1:8">
      <c r="A188" t="s">
        <v>480</v>
      </c>
      <c r="B188" t="s">
        <v>481</v>
      </c>
      <c r="C188" t="s">
        <v>76</v>
      </c>
      <c r="D188" t="s">
        <v>19</v>
      </c>
      <c r="E188" t="s">
        <v>210</v>
      </c>
      <c r="F188" t="s">
        <v>20</v>
      </c>
      <c r="G188" t="s">
        <v>405</v>
      </c>
      <c r="H188" t="str">
        <f t="shared" si="2"/>
        <v>Urban GSE</v>
      </c>
    </row>
    <row r="189" spans="1:8">
      <c r="A189" t="s">
        <v>482</v>
      </c>
      <c r="B189" t="s">
        <v>180</v>
      </c>
      <c r="C189" t="s">
        <v>76</v>
      </c>
      <c r="D189" t="s">
        <v>19</v>
      </c>
      <c r="E189" t="s">
        <v>180</v>
      </c>
      <c r="F189" t="s">
        <v>20</v>
      </c>
      <c r="G189" t="s">
        <v>405</v>
      </c>
      <c r="H189" t="str">
        <f t="shared" si="2"/>
        <v>Urban GSE</v>
      </c>
    </row>
    <row r="190" spans="1:8">
      <c r="A190" t="s">
        <v>483</v>
      </c>
      <c r="B190" t="s">
        <v>484</v>
      </c>
      <c r="C190" t="s">
        <v>76</v>
      </c>
      <c r="D190" t="s">
        <v>19</v>
      </c>
      <c r="E190" t="s">
        <v>99</v>
      </c>
      <c r="F190" t="s">
        <v>20</v>
      </c>
      <c r="G190" t="s">
        <v>405</v>
      </c>
      <c r="H190" t="str">
        <f t="shared" si="2"/>
        <v>Urban GSE</v>
      </c>
    </row>
    <row r="191" spans="1:8">
      <c r="A191" t="s">
        <v>485</v>
      </c>
      <c r="B191" t="s">
        <v>205</v>
      </c>
      <c r="C191" t="s">
        <v>76</v>
      </c>
      <c r="D191" t="s">
        <v>19</v>
      </c>
      <c r="E191" t="s">
        <v>205</v>
      </c>
      <c r="F191" t="s">
        <v>20</v>
      </c>
      <c r="G191" t="s">
        <v>405</v>
      </c>
      <c r="H191" t="str">
        <f t="shared" si="2"/>
        <v>Urban GSE</v>
      </c>
    </row>
    <row r="192" spans="1:8">
      <c r="A192" t="s">
        <v>486</v>
      </c>
      <c r="B192" t="s">
        <v>218</v>
      </c>
      <c r="C192" t="s">
        <v>76</v>
      </c>
      <c r="D192" t="s">
        <v>19</v>
      </c>
      <c r="E192" t="s">
        <v>218</v>
      </c>
      <c r="F192" t="s">
        <v>20</v>
      </c>
      <c r="G192" t="s">
        <v>405</v>
      </c>
      <c r="H192" t="str">
        <f t="shared" si="2"/>
        <v>Urban GSE</v>
      </c>
    </row>
    <row r="193" spans="1:8">
      <c r="A193" t="s">
        <v>487</v>
      </c>
      <c r="B193" t="s">
        <v>488</v>
      </c>
      <c r="C193" t="s">
        <v>76</v>
      </c>
      <c r="D193" t="s">
        <v>19</v>
      </c>
      <c r="E193" t="s">
        <v>20</v>
      </c>
      <c r="F193" t="s">
        <v>20</v>
      </c>
      <c r="G193" t="s">
        <v>405</v>
      </c>
      <c r="H193" t="str">
        <f t="shared" si="2"/>
        <v>Non-Urban GSE</v>
      </c>
    </row>
    <row r="194" spans="1:8">
      <c r="A194" s="5" t="s">
        <v>489</v>
      </c>
      <c r="B194" s="5" t="s">
        <v>490</v>
      </c>
      <c r="C194" s="5" t="s">
        <v>76</v>
      </c>
      <c r="D194" s="5" t="s">
        <v>19</v>
      </c>
      <c r="E194" s="5" t="s">
        <v>20</v>
      </c>
      <c r="F194" t="s">
        <v>20</v>
      </c>
      <c r="G194" s="5" t="s">
        <v>405</v>
      </c>
      <c r="H194" t="str">
        <f t="shared" si="2"/>
        <v>Non-Urban GSE</v>
      </c>
    </row>
    <row r="195" spans="1:8">
      <c r="A195" t="s">
        <v>491</v>
      </c>
      <c r="B195" t="s">
        <v>492</v>
      </c>
      <c r="C195" t="s">
        <v>76</v>
      </c>
      <c r="D195" t="s">
        <v>19</v>
      </c>
      <c r="E195" t="s">
        <v>20</v>
      </c>
      <c r="F195" t="s">
        <v>20</v>
      </c>
      <c r="G195" t="s">
        <v>405</v>
      </c>
      <c r="H195" t="str">
        <f t="shared" si="2"/>
        <v>Non-Urban GSE</v>
      </c>
    </row>
    <row r="196" spans="1:8">
      <c r="A196" t="s">
        <v>493</v>
      </c>
      <c r="B196" t="s">
        <v>494</v>
      </c>
      <c r="C196" t="s">
        <v>76</v>
      </c>
      <c r="D196" t="s">
        <v>19</v>
      </c>
      <c r="E196" t="s">
        <v>20</v>
      </c>
      <c r="F196" t="s">
        <v>20</v>
      </c>
      <c r="G196" t="s">
        <v>405</v>
      </c>
      <c r="H196" t="str">
        <f t="shared" si="2"/>
        <v>Non-Urban GSE</v>
      </c>
    </row>
    <row r="197" spans="1:8">
      <c r="A197" t="s">
        <v>495</v>
      </c>
      <c r="B197" t="s">
        <v>496</v>
      </c>
      <c r="C197" t="s">
        <v>76</v>
      </c>
      <c r="D197" t="s">
        <v>19</v>
      </c>
      <c r="E197" t="s">
        <v>20</v>
      </c>
      <c r="F197" t="s">
        <v>20</v>
      </c>
      <c r="G197" t="s">
        <v>405</v>
      </c>
      <c r="H197" t="str">
        <f t="shared" si="2"/>
        <v>Non-Urban GSE</v>
      </c>
    </row>
    <row r="198" spans="1:8">
      <c r="A198" t="s">
        <v>497</v>
      </c>
      <c r="B198" t="s">
        <v>498</v>
      </c>
      <c r="C198" t="s">
        <v>76</v>
      </c>
      <c r="D198" t="s">
        <v>19</v>
      </c>
      <c r="E198" t="s">
        <v>20</v>
      </c>
      <c r="F198" t="s">
        <v>20</v>
      </c>
      <c r="G198" t="s">
        <v>405</v>
      </c>
      <c r="H198" t="str">
        <f t="shared" si="2"/>
        <v>Non-Urban GSE</v>
      </c>
    </row>
    <row r="199" spans="1:8">
      <c r="A199" t="s">
        <v>499</v>
      </c>
      <c r="B199" t="s">
        <v>500</v>
      </c>
      <c r="C199" t="s">
        <v>76</v>
      </c>
      <c r="D199" t="s">
        <v>19</v>
      </c>
      <c r="E199" t="s">
        <v>20</v>
      </c>
      <c r="F199" t="s">
        <v>20</v>
      </c>
      <c r="G199" t="s">
        <v>405</v>
      </c>
      <c r="H199" t="str">
        <f t="shared" si="2"/>
        <v>Non-Urban GSE</v>
      </c>
    </row>
    <row r="200" spans="1:8">
      <c r="A200" t="s">
        <v>501</v>
      </c>
      <c r="B200" t="s">
        <v>502</v>
      </c>
      <c r="C200" t="s">
        <v>76</v>
      </c>
      <c r="D200" t="s">
        <v>19</v>
      </c>
      <c r="E200" t="s">
        <v>20</v>
      </c>
      <c r="F200" t="s">
        <v>20</v>
      </c>
      <c r="G200" t="s">
        <v>405</v>
      </c>
      <c r="H200" t="str">
        <f t="shared" si="2"/>
        <v>Non-Urban GSE</v>
      </c>
    </row>
    <row r="201" spans="1:8" s="7" customFormat="1">
      <c r="A201" t="s">
        <v>503</v>
      </c>
      <c r="B201" t="s">
        <v>504</v>
      </c>
      <c r="C201" t="s">
        <v>76</v>
      </c>
      <c r="D201" t="s">
        <v>19</v>
      </c>
      <c r="E201" t="s">
        <v>20</v>
      </c>
      <c r="F201" t="s">
        <v>20</v>
      </c>
      <c r="G201" t="s">
        <v>405</v>
      </c>
      <c r="H201" t="str">
        <f t="shared" ref="H201:H264" si="3">IF(E201=":",CONCATENATE("Non-Urban ",G201),CONCATENATE("Urban ",G201))</f>
        <v>Non-Urban GSE</v>
      </c>
    </row>
    <row r="202" spans="1:8">
      <c r="A202" t="s">
        <v>505</v>
      </c>
      <c r="B202" t="s">
        <v>506</v>
      </c>
      <c r="C202" t="s">
        <v>76</v>
      </c>
      <c r="D202" t="s">
        <v>19</v>
      </c>
      <c r="E202" t="s">
        <v>218</v>
      </c>
      <c r="F202" t="s">
        <v>20</v>
      </c>
      <c r="G202" t="s">
        <v>405</v>
      </c>
      <c r="H202" t="str">
        <f t="shared" si="3"/>
        <v>Urban GSE</v>
      </c>
    </row>
    <row r="203" spans="1:8" s="7" customFormat="1">
      <c r="A203" t="s">
        <v>507</v>
      </c>
      <c r="B203" t="s">
        <v>508</v>
      </c>
      <c r="C203" t="s">
        <v>76</v>
      </c>
      <c r="D203" t="s">
        <v>19</v>
      </c>
      <c r="E203" t="s">
        <v>205</v>
      </c>
      <c r="F203" t="s">
        <v>20</v>
      </c>
      <c r="G203" t="s">
        <v>405</v>
      </c>
      <c r="H203" t="str">
        <f t="shared" si="3"/>
        <v>Urban GSE</v>
      </c>
    </row>
    <row r="204" spans="1:8">
      <c r="A204" t="s">
        <v>509</v>
      </c>
      <c r="B204" t="s">
        <v>510</v>
      </c>
      <c r="C204" t="s">
        <v>76</v>
      </c>
      <c r="D204" t="s">
        <v>19</v>
      </c>
      <c r="E204" t="s">
        <v>205</v>
      </c>
      <c r="F204" t="s">
        <v>20</v>
      </c>
      <c r="G204" t="s">
        <v>405</v>
      </c>
      <c r="H204" t="str">
        <f t="shared" si="3"/>
        <v>Urban GSE</v>
      </c>
    </row>
    <row r="205" spans="1:8">
      <c r="A205" t="s">
        <v>511</v>
      </c>
      <c r="B205" t="s">
        <v>512</v>
      </c>
      <c r="C205" t="s">
        <v>76</v>
      </c>
      <c r="D205" t="s">
        <v>19</v>
      </c>
      <c r="E205" t="s">
        <v>20</v>
      </c>
      <c r="F205" t="s">
        <v>20</v>
      </c>
      <c r="G205" t="s">
        <v>405</v>
      </c>
      <c r="H205" t="str">
        <f t="shared" si="3"/>
        <v>Non-Urban GSE</v>
      </c>
    </row>
    <row r="206" spans="1:8">
      <c r="A206" t="s">
        <v>513</v>
      </c>
      <c r="B206" t="s">
        <v>514</v>
      </c>
      <c r="C206" t="s">
        <v>76</v>
      </c>
      <c r="D206" t="s">
        <v>19</v>
      </c>
      <c r="E206" t="s">
        <v>205</v>
      </c>
      <c r="F206" t="s">
        <v>20</v>
      </c>
      <c r="G206" t="s">
        <v>405</v>
      </c>
      <c r="H206" t="str">
        <f t="shared" si="3"/>
        <v>Urban GSE</v>
      </c>
    </row>
    <row r="207" spans="1:8">
      <c r="A207" t="s">
        <v>515</v>
      </c>
      <c r="B207" t="s">
        <v>516</v>
      </c>
      <c r="C207" t="s">
        <v>76</v>
      </c>
      <c r="D207" t="s">
        <v>19</v>
      </c>
      <c r="E207" t="s">
        <v>20</v>
      </c>
      <c r="F207" t="s">
        <v>20</v>
      </c>
      <c r="G207" t="s">
        <v>405</v>
      </c>
      <c r="H207" t="str">
        <f t="shared" si="3"/>
        <v>Non-Urban GSE</v>
      </c>
    </row>
    <row r="208" spans="1:8">
      <c r="A208" t="s">
        <v>517</v>
      </c>
      <c r="B208" t="s">
        <v>518</v>
      </c>
      <c r="C208" t="s">
        <v>76</v>
      </c>
      <c r="D208" t="s">
        <v>19</v>
      </c>
      <c r="E208" t="s">
        <v>31</v>
      </c>
      <c r="F208" t="s">
        <v>20</v>
      </c>
      <c r="G208" t="s">
        <v>405</v>
      </c>
      <c r="H208" t="str">
        <f t="shared" si="3"/>
        <v>Urban GSE</v>
      </c>
    </row>
    <row r="209" spans="1:8">
      <c r="A209" t="s">
        <v>519</v>
      </c>
      <c r="B209" t="s">
        <v>520</v>
      </c>
      <c r="C209" t="s">
        <v>76</v>
      </c>
      <c r="D209" t="s">
        <v>19</v>
      </c>
      <c r="E209" t="s">
        <v>20</v>
      </c>
      <c r="F209" t="s">
        <v>20</v>
      </c>
      <c r="G209" t="s">
        <v>405</v>
      </c>
      <c r="H209" t="str">
        <f t="shared" si="3"/>
        <v>Non-Urban GSE</v>
      </c>
    </row>
    <row r="210" spans="1:8">
      <c r="A210" t="s">
        <v>521</v>
      </c>
      <c r="B210" t="s">
        <v>522</v>
      </c>
      <c r="C210" t="s">
        <v>76</v>
      </c>
      <c r="D210" t="s">
        <v>19</v>
      </c>
      <c r="E210" t="s">
        <v>20</v>
      </c>
      <c r="F210" t="s">
        <v>20</v>
      </c>
      <c r="G210" t="s">
        <v>405</v>
      </c>
      <c r="H210" t="str">
        <f t="shared" si="3"/>
        <v>Non-Urban GSE</v>
      </c>
    </row>
    <row r="211" spans="1:8">
      <c r="A211" t="s">
        <v>523</v>
      </c>
      <c r="B211" t="s">
        <v>524</v>
      </c>
      <c r="C211" t="s">
        <v>76</v>
      </c>
      <c r="D211" t="s">
        <v>19</v>
      </c>
      <c r="E211" t="s">
        <v>20</v>
      </c>
      <c r="F211" t="s">
        <v>20</v>
      </c>
      <c r="G211" t="s">
        <v>405</v>
      </c>
      <c r="H211" t="str">
        <f t="shared" si="3"/>
        <v>Non-Urban GSE</v>
      </c>
    </row>
    <row r="212" spans="1:8">
      <c r="A212" t="s">
        <v>525</v>
      </c>
      <c r="B212" t="s">
        <v>526</v>
      </c>
      <c r="C212" t="s">
        <v>76</v>
      </c>
      <c r="D212" t="s">
        <v>19</v>
      </c>
      <c r="E212" t="s">
        <v>20</v>
      </c>
      <c r="F212" t="s">
        <v>20</v>
      </c>
      <c r="G212" t="s">
        <v>405</v>
      </c>
      <c r="H212" t="str">
        <f t="shared" si="3"/>
        <v>Non-Urban GSE</v>
      </c>
    </row>
    <row r="213" spans="1:8">
      <c r="A213" t="s">
        <v>527</v>
      </c>
      <c r="B213" t="s">
        <v>528</v>
      </c>
      <c r="C213" t="s">
        <v>76</v>
      </c>
      <c r="D213" t="s">
        <v>19</v>
      </c>
      <c r="E213" t="s">
        <v>40</v>
      </c>
      <c r="F213" t="s">
        <v>20</v>
      </c>
      <c r="G213" t="s">
        <v>405</v>
      </c>
      <c r="H213" t="str">
        <f t="shared" si="3"/>
        <v>Urban GSE</v>
      </c>
    </row>
    <row r="214" spans="1:8">
      <c r="A214" t="s">
        <v>529</v>
      </c>
      <c r="B214" t="s">
        <v>530</v>
      </c>
      <c r="C214" t="s">
        <v>76</v>
      </c>
      <c r="D214" t="s">
        <v>19</v>
      </c>
      <c r="E214" t="s">
        <v>20</v>
      </c>
      <c r="F214" t="s">
        <v>20</v>
      </c>
      <c r="G214" t="s">
        <v>405</v>
      </c>
      <c r="H214" t="str">
        <f t="shared" si="3"/>
        <v>Non-Urban GSE</v>
      </c>
    </row>
    <row r="215" spans="1:8">
      <c r="A215" t="s">
        <v>531</v>
      </c>
      <c r="B215" t="s">
        <v>532</v>
      </c>
      <c r="C215" t="s">
        <v>76</v>
      </c>
      <c r="D215" t="s">
        <v>19</v>
      </c>
      <c r="E215" t="s">
        <v>40</v>
      </c>
      <c r="F215" t="s">
        <v>20</v>
      </c>
      <c r="G215" t="s">
        <v>405</v>
      </c>
      <c r="H215" t="str">
        <f t="shared" si="3"/>
        <v>Urban GSE</v>
      </c>
    </row>
    <row r="216" spans="1:8">
      <c r="A216" t="s">
        <v>533</v>
      </c>
      <c r="B216" t="s">
        <v>534</v>
      </c>
      <c r="C216" t="s">
        <v>76</v>
      </c>
      <c r="D216" t="s">
        <v>19</v>
      </c>
      <c r="E216" t="s">
        <v>20</v>
      </c>
      <c r="F216" t="s">
        <v>20</v>
      </c>
      <c r="G216" t="s">
        <v>405</v>
      </c>
      <c r="H216" t="str">
        <f t="shared" si="3"/>
        <v>Non-Urban GSE</v>
      </c>
    </row>
    <row r="217" spans="1:8">
      <c r="A217" t="s">
        <v>535</v>
      </c>
      <c r="B217" t="s">
        <v>536</v>
      </c>
      <c r="C217" t="s">
        <v>76</v>
      </c>
      <c r="D217" t="s">
        <v>19</v>
      </c>
      <c r="E217" t="s">
        <v>20</v>
      </c>
      <c r="F217" t="s">
        <v>20</v>
      </c>
      <c r="G217" t="s">
        <v>405</v>
      </c>
      <c r="H217" t="str">
        <f t="shared" si="3"/>
        <v>Non-Urban GSE</v>
      </c>
    </row>
    <row r="218" spans="1:8">
      <c r="A218" t="s">
        <v>537</v>
      </c>
      <c r="B218" t="s">
        <v>538</v>
      </c>
      <c r="C218" t="s">
        <v>76</v>
      </c>
      <c r="D218" t="s">
        <v>19</v>
      </c>
      <c r="E218" t="s">
        <v>20</v>
      </c>
      <c r="F218" t="s">
        <v>20</v>
      </c>
      <c r="G218" t="s">
        <v>405</v>
      </c>
      <c r="H218" t="str">
        <f t="shared" si="3"/>
        <v>Non-Urban GSE</v>
      </c>
    </row>
    <row r="219" spans="1:8">
      <c r="A219" t="s">
        <v>539</v>
      </c>
      <c r="B219" t="s">
        <v>540</v>
      </c>
      <c r="C219" t="s">
        <v>76</v>
      </c>
      <c r="D219" t="s">
        <v>19</v>
      </c>
      <c r="E219" t="s">
        <v>20</v>
      </c>
      <c r="F219" t="s">
        <v>20</v>
      </c>
      <c r="G219" t="s">
        <v>405</v>
      </c>
      <c r="H219" t="str">
        <f t="shared" si="3"/>
        <v>Non-Urban GSE</v>
      </c>
    </row>
    <row r="220" spans="1:8">
      <c r="A220" t="s">
        <v>541</v>
      </c>
      <c r="B220" t="s">
        <v>542</v>
      </c>
      <c r="C220" t="s">
        <v>76</v>
      </c>
      <c r="D220" t="s">
        <v>19</v>
      </c>
      <c r="E220" t="s">
        <v>20</v>
      </c>
      <c r="F220" t="s">
        <v>20</v>
      </c>
      <c r="G220" t="s">
        <v>405</v>
      </c>
      <c r="H220" t="str">
        <f t="shared" si="3"/>
        <v>Non-Urban GSE</v>
      </c>
    </row>
    <row r="221" spans="1:8">
      <c r="A221" t="s">
        <v>543</v>
      </c>
      <c r="B221" t="s">
        <v>544</v>
      </c>
      <c r="C221" t="s">
        <v>76</v>
      </c>
      <c r="D221" t="s">
        <v>19</v>
      </c>
      <c r="E221" t="s">
        <v>20</v>
      </c>
      <c r="F221" t="s">
        <v>20</v>
      </c>
      <c r="G221" t="s">
        <v>405</v>
      </c>
      <c r="H221" t="str">
        <f t="shared" si="3"/>
        <v>Non-Urban GSE</v>
      </c>
    </row>
    <row r="222" spans="1:8">
      <c r="A222" t="s">
        <v>545</v>
      </c>
      <c r="B222" t="s">
        <v>546</v>
      </c>
      <c r="C222" t="s">
        <v>76</v>
      </c>
      <c r="D222" t="s">
        <v>19</v>
      </c>
      <c r="E222" t="s">
        <v>20</v>
      </c>
      <c r="F222" t="s">
        <v>20</v>
      </c>
      <c r="G222" t="s">
        <v>405</v>
      </c>
      <c r="H222" t="str">
        <f t="shared" si="3"/>
        <v>Non-Urban GSE</v>
      </c>
    </row>
    <row r="223" spans="1:8">
      <c r="A223" t="s">
        <v>547</v>
      </c>
      <c r="B223" t="s">
        <v>548</v>
      </c>
      <c r="C223" t="s">
        <v>76</v>
      </c>
      <c r="D223" t="s">
        <v>19</v>
      </c>
      <c r="E223" t="s">
        <v>20</v>
      </c>
      <c r="F223" t="s">
        <v>20</v>
      </c>
      <c r="G223" t="s">
        <v>405</v>
      </c>
      <c r="H223" t="str">
        <f t="shared" si="3"/>
        <v>Non-Urban GSE</v>
      </c>
    </row>
    <row r="224" spans="1:8">
      <c r="A224" t="s">
        <v>549</v>
      </c>
      <c r="B224" t="s">
        <v>196</v>
      </c>
      <c r="C224" t="s">
        <v>76</v>
      </c>
      <c r="D224" t="s">
        <v>19</v>
      </c>
      <c r="E224" t="s">
        <v>196</v>
      </c>
      <c r="F224" t="s">
        <v>20</v>
      </c>
      <c r="G224" t="s">
        <v>405</v>
      </c>
      <c r="H224" t="str">
        <f t="shared" si="3"/>
        <v>Urban GSE</v>
      </c>
    </row>
    <row r="225" spans="1:8">
      <c r="A225" t="s">
        <v>550</v>
      </c>
      <c r="B225" t="s">
        <v>551</v>
      </c>
      <c r="C225" t="s">
        <v>76</v>
      </c>
      <c r="D225" t="s">
        <v>19</v>
      </c>
      <c r="E225" t="s">
        <v>20</v>
      </c>
      <c r="F225" t="s">
        <v>20</v>
      </c>
      <c r="G225" t="s">
        <v>405</v>
      </c>
      <c r="H225" t="str">
        <f t="shared" si="3"/>
        <v>Non-Urban GSE</v>
      </c>
    </row>
    <row r="226" spans="1:8">
      <c r="A226" t="s">
        <v>552</v>
      </c>
      <c r="B226" t="s">
        <v>553</v>
      </c>
      <c r="C226" t="s">
        <v>76</v>
      </c>
      <c r="D226" t="s">
        <v>19</v>
      </c>
      <c r="E226" t="s">
        <v>20</v>
      </c>
      <c r="F226" t="s">
        <v>20</v>
      </c>
      <c r="G226" t="s">
        <v>405</v>
      </c>
      <c r="H226" t="str">
        <f t="shared" si="3"/>
        <v>Non-Urban GSE</v>
      </c>
    </row>
    <row r="227" spans="1:8">
      <c r="A227" t="s">
        <v>554</v>
      </c>
      <c r="B227" t="s">
        <v>555</v>
      </c>
      <c r="C227" t="s">
        <v>76</v>
      </c>
      <c r="D227" t="s">
        <v>19</v>
      </c>
      <c r="E227" t="s">
        <v>20</v>
      </c>
      <c r="F227" t="s">
        <v>20</v>
      </c>
      <c r="G227" t="s">
        <v>405</v>
      </c>
      <c r="H227" t="str">
        <f t="shared" si="3"/>
        <v>Non-Urban GSE</v>
      </c>
    </row>
    <row r="228" spans="1:8">
      <c r="A228" t="s">
        <v>556</v>
      </c>
      <c r="B228" t="s">
        <v>557</v>
      </c>
      <c r="C228" t="s">
        <v>76</v>
      </c>
      <c r="D228" t="s">
        <v>19</v>
      </c>
      <c r="E228" t="s">
        <v>40</v>
      </c>
      <c r="F228" t="s">
        <v>20</v>
      </c>
      <c r="G228" t="s">
        <v>405</v>
      </c>
      <c r="H228" t="str">
        <f t="shared" si="3"/>
        <v>Urban GSE</v>
      </c>
    </row>
    <row r="229" spans="1:8">
      <c r="A229" t="s">
        <v>558</v>
      </c>
      <c r="B229" t="s">
        <v>559</v>
      </c>
      <c r="C229" t="s">
        <v>76</v>
      </c>
      <c r="D229" t="s">
        <v>19</v>
      </c>
      <c r="E229" t="s">
        <v>40</v>
      </c>
      <c r="F229" t="s">
        <v>20</v>
      </c>
      <c r="G229" t="s">
        <v>405</v>
      </c>
      <c r="H229" t="str">
        <f t="shared" si="3"/>
        <v>Urban GSE</v>
      </c>
    </row>
    <row r="230" spans="1:8">
      <c r="A230" t="s">
        <v>560</v>
      </c>
      <c r="B230" t="s">
        <v>561</v>
      </c>
      <c r="C230" t="s">
        <v>76</v>
      </c>
      <c r="D230" t="s">
        <v>19</v>
      </c>
      <c r="E230" t="s">
        <v>20</v>
      </c>
      <c r="F230" t="s">
        <v>20</v>
      </c>
      <c r="G230" t="s">
        <v>405</v>
      </c>
      <c r="H230" t="str">
        <f t="shared" si="3"/>
        <v>Non-Urban GSE</v>
      </c>
    </row>
    <row r="231" spans="1:8">
      <c r="A231" t="s">
        <v>562</v>
      </c>
      <c r="B231" t="s">
        <v>563</v>
      </c>
      <c r="C231" t="s">
        <v>76</v>
      </c>
      <c r="D231" t="s">
        <v>19</v>
      </c>
      <c r="E231" t="s">
        <v>20</v>
      </c>
      <c r="F231" t="s">
        <v>20</v>
      </c>
      <c r="G231" t="s">
        <v>405</v>
      </c>
      <c r="H231" t="str">
        <f t="shared" si="3"/>
        <v>Non-Urban GSE</v>
      </c>
    </row>
    <row r="232" spans="1:8">
      <c r="A232" t="s">
        <v>564</v>
      </c>
      <c r="B232" t="s">
        <v>565</v>
      </c>
      <c r="C232" t="s">
        <v>76</v>
      </c>
      <c r="D232" t="s">
        <v>19</v>
      </c>
      <c r="E232" t="s">
        <v>20</v>
      </c>
      <c r="F232" t="s">
        <v>20</v>
      </c>
      <c r="G232" t="s">
        <v>405</v>
      </c>
      <c r="H232" t="str">
        <f t="shared" si="3"/>
        <v>Non-Urban GSE</v>
      </c>
    </row>
    <row r="233" spans="1:8">
      <c r="A233" t="s">
        <v>566</v>
      </c>
      <c r="B233" t="s">
        <v>567</v>
      </c>
      <c r="C233" t="s">
        <v>76</v>
      </c>
      <c r="D233" t="s">
        <v>19</v>
      </c>
      <c r="E233" t="s">
        <v>40</v>
      </c>
      <c r="F233" t="s">
        <v>20</v>
      </c>
      <c r="G233" t="s">
        <v>405</v>
      </c>
      <c r="H233" t="str">
        <f t="shared" si="3"/>
        <v>Urban GSE</v>
      </c>
    </row>
    <row r="234" spans="1:8">
      <c r="A234" t="s">
        <v>568</v>
      </c>
      <c r="B234" t="s">
        <v>569</v>
      </c>
      <c r="C234" t="s">
        <v>76</v>
      </c>
      <c r="D234" t="s">
        <v>19</v>
      </c>
      <c r="E234" t="s">
        <v>40</v>
      </c>
      <c r="F234" t="s">
        <v>20</v>
      </c>
      <c r="G234" t="s">
        <v>405</v>
      </c>
      <c r="H234" t="str">
        <f t="shared" si="3"/>
        <v>Urban GSE</v>
      </c>
    </row>
    <row r="235" spans="1:8">
      <c r="A235" t="s">
        <v>570</v>
      </c>
      <c r="B235" t="s">
        <v>571</v>
      </c>
      <c r="C235" t="s">
        <v>76</v>
      </c>
      <c r="D235" t="s">
        <v>19</v>
      </c>
      <c r="E235" t="s">
        <v>31</v>
      </c>
      <c r="F235" t="s">
        <v>20</v>
      </c>
      <c r="G235" t="s">
        <v>405</v>
      </c>
      <c r="H235" t="str">
        <f t="shared" si="3"/>
        <v>Urban GSE</v>
      </c>
    </row>
    <row r="236" spans="1:8">
      <c r="A236" t="s">
        <v>572</v>
      </c>
      <c r="B236" t="s">
        <v>573</v>
      </c>
      <c r="C236" t="s">
        <v>76</v>
      </c>
      <c r="D236" t="s">
        <v>19</v>
      </c>
      <c r="E236" t="s">
        <v>20</v>
      </c>
      <c r="F236" t="s">
        <v>20</v>
      </c>
      <c r="G236" t="s">
        <v>405</v>
      </c>
      <c r="H236" t="str">
        <f t="shared" si="3"/>
        <v>Non-Urban GSE</v>
      </c>
    </row>
    <row r="237" spans="1:8">
      <c r="A237" t="s">
        <v>574</v>
      </c>
      <c r="B237" t="s">
        <v>575</v>
      </c>
      <c r="C237" t="s">
        <v>76</v>
      </c>
      <c r="D237" t="s">
        <v>19</v>
      </c>
      <c r="E237" t="s">
        <v>20</v>
      </c>
      <c r="F237" t="s">
        <v>20</v>
      </c>
      <c r="G237" t="s">
        <v>405</v>
      </c>
      <c r="H237" t="str">
        <f t="shared" si="3"/>
        <v>Non-Urban GSE</v>
      </c>
    </row>
    <row r="238" spans="1:8">
      <c r="A238" t="s">
        <v>576</v>
      </c>
      <c r="B238" t="s">
        <v>577</v>
      </c>
      <c r="C238" t="s">
        <v>76</v>
      </c>
      <c r="D238" t="s">
        <v>19</v>
      </c>
      <c r="E238" t="s">
        <v>40</v>
      </c>
      <c r="F238" t="s">
        <v>20</v>
      </c>
      <c r="G238" t="s">
        <v>405</v>
      </c>
      <c r="H238" t="str">
        <f t="shared" si="3"/>
        <v>Urban GSE</v>
      </c>
    </row>
    <row r="239" spans="1:8">
      <c r="A239" t="s">
        <v>578</v>
      </c>
      <c r="B239" t="s">
        <v>579</v>
      </c>
      <c r="C239" t="s">
        <v>76</v>
      </c>
      <c r="D239" t="s">
        <v>19</v>
      </c>
      <c r="E239" t="s">
        <v>99</v>
      </c>
      <c r="F239" t="s">
        <v>20</v>
      </c>
      <c r="G239" t="s">
        <v>405</v>
      </c>
      <c r="H239" t="str">
        <f t="shared" si="3"/>
        <v>Urban GSE</v>
      </c>
    </row>
    <row r="240" spans="1:8">
      <c r="A240" t="s">
        <v>580</v>
      </c>
      <c r="B240" t="s">
        <v>581</v>
      </c>
      <c r="C240" t="s">
        <v>76</v>
      </c>
      <c r="D240" t="s">
        <v>19</v>
      </c>
      <c r="E240" t="s">
        <v>20</v>
      </c>
      <c r="F240" t="s">
        <v>20</v>
      </c>
      <c r="G240" t="s">
        <v>405</v>
      </c>
      <c r="H240" t="str">
        <f t="shared" si="3"/>
        <v>Non-Urban GSE</v>
      </c>
    </row>
    <row r="241" spans="1:8">
      <c r="A241" t="s">
        <v>582</v>
      </c>
      <c r="B241" t="s">
        <v>583</v>
      </c>
      <c r="C241" t="s">
        <v>76</v>
      </c>
      <c r="D241" t="s">
        <v>19</v>
      </c>
      <c r="E241" t="s">
        <v>20</v>
      </c>
      <c r="F241" t="s">
        <v>20</v>
      </c>
      <c r="G241" t="s">
        <v>405</v>
      </c>
      <c r="H241" t="str">
        <f t="shared" si="3"/>
        <v>Non-Urban GSE</v>
      </c>
    </row>
    <row r="242" spans="1:8">
      <c r="A242" t="s">
        <v>584</v>
      </c>
      <c r="B242" t="s">
        <v>126</v>
      </c>
      <c r="C242" t="s">
        <v>76</v>
      </c>
      <c r="D242" t="s">
        <v>19</v>
      </c>
      <c r="E242" t="s">
        <v>126</v>
      </c>
      <c r="F242" t="s">
        <v>20</v>
      </c>
      <c r="G242" t="s">
        <v>405</v>
      </c>
      <c r="H242" t="str">
        <f t="shared" si="3"/>
        <v>Urban GSE</v>
      </c>
    </row>
    <row r="243" spans="1:8">
      <c r="A243" t="s">
        <v>585</v>
      </c>
      <c r="B243" t="s">
        <v>586</v>
      </c>
      <c r="C243" t="s">
        <v>76</v>
      </c>
      <c r="D243" t="s">
        <v>19</v>
      </c>
      <c r="E243" t="s">
        <v>20</v>
      </c>
      <c r="F243" t="s">
        <v>20</v>
      </c>
      <c r="G243" t="s">
        <v>405</v>
      </c>
      <c r="H243" t="str">
        <f t="shared" si="3"/>
        <v>Non-Urban GSE</v>
      </c>
    </row>
    <row r="244" spans="1:8">
      <c r="A244" t="s">
        <v>587</v>
      </c>
      <c r="B244" t="s">
        <v>588</v>
      </c>
      <c r="C244" t="s">
        <v>76</v>
      </c>
      <c r="D244" t="s">
        <v>19</v>
      </c>
      <c r="E244" t="s">
        <v>20</v>
      </c>
      <c r="F244" t="s">
        <v>20</v>
      </c>
      <c r="G244" t="s">
        <v>405</v>
      </c>
      <c r="H244" t="str">
        <f t="shared" si="3"/>
        <v>Non-Urban GSE</v>
      </c>
    </row>
    <row r="245" spans="1:8">
      <c r="A245" t="s">
        <v>589</v>
      </c>
      <c r="B245" t="s">
        <v>245</v>
      </c>
      <c r="C245" t="s">
        <v>76</v>
      </c>
      <c r="D245" t="s">
        <v>19</v>
      </c>
      <c r="E245" t="s">
        <v>245</v>
      </c>
      <c r="F245" t="s">
        <v>20</v>
      </c>
      <c r="G245" t="s">
        <v>405</v>
      </c>
      <c r="H245" t="str">
        <f t="shared" si="3"/>
        <v>Urban GSE</v>
      </c>
    </row>
    <row r="246" spans="1:8">
      <c r="A246" t="s">
        <v>590</v>
      </c>
      <c r="B246" t="s">
        <v>199</v>
      </c>
      <c r="C246" t="s">
        <v>25</v>
      </c>
      <c r="D246" t="s">
        <v>19</v>
      </c>
      <c r="E246" t="s">
        <v>199</v>
      </c>
      <c r="F246" t="s">
        <v>26</v>
      </c>
      <c r="G246" t="s">
        <v>405</v>
      </c>
      <c r="H246" t="str">
        <f t="shared" si="3"/>
        <v>Urban GSE</v>
      </c>
    </row>
    <row r="247" spans="1:8">
      <c r="A247" t="s">
        <v>591</v>
      </c>
      <c r="B247" t="s">
        <v>169</v>
      </c>
      <c r="C247" t="s">
        <v>25</v>
      </c>
      <c r="D247" t="s">
        <v>19</v>
      </c>
      <c r="E247" t="s">
        <v>169</v>
      </c>
      <c r="F247" t="s">
        <v>20</v>
      </c>
      <c r="G247" t="s">
        <v>405</v>
      </c>
      <c r="H247" t="str">
        <f t="shared" si="3"/>
        <v>Urban GSE</v>
      </c>
    </row>
    <row r="248" spans="1:8">
      <c r="A248" t="s">
        <v>592</v>
      </c>
      <c r="B248" t="s">
        <v>593</v>
      </c>
      <c r="C248" t="s">
        <v>25</v>
      </c>
      <c r="D248" t="s">
        <v>19</v>
      </c>
      <c r="E248" t="s">
        <v>221</v>
      </c>
      <c r="F248" t="s">
        <v>20</v>
      </c>
      <c r="G248" t="s">
        <v>405</v>
      </c>
      <c r="H248" t="str">
        <f t="shared" si="3"/>
        <v>Urban GSE</v>
      </c>
    </row>
    <row r="249" spans="1:8" s="5" customFormat="1">
      <c r="A249" t="s">
        <v>594</v>
      </c>
      <c r="B249" t="s">
        <v>595</v>
      </c>
      <c r="C249" t="s">
        <v>25</v>
      </c>
      <c r="D249" t="s">
        <v>19</v>
      </c>
      <c r="E249" t="s">
        <v>20</v>
      </c>
      <c r="F249" t="s">
        <v>20</v>
      </c>
      <c r="G249" t="s">
        <v>405</v>
      </c>
      <c r="H249" t="str">
        <f t="shared" si="3"/>
        <v>Non-Urban GSE</v>
      </c>
    </row>
    <row r="250" spans="1:8">
      <c r="A250" t="s">
        <v>596</v>
      </c>
      <c r="B250" t="s">
        <v>597</v>
      </c>
      <c r="C250" t="s">
        <v>25</v>
      </c>
      <c r="D250" t="s">
        <v>19</v>
      </c>
      <c r="E250" t="s">
        <v>20</v>
      </c>
      <c r="F250" t="s">
        <v>20</v>
      </c>
      <c r="G250" t="s">
        <v>405</v>
      </c>
      <c r="H250" t="str">
        <f t="shared" si="3"/>
        <v>Non-Urban GSE</v>
      </c>
    </row>
    <row r="251" spans="1:8">
      <c r="A251" t="s">
        <v>598</v>
      </c>
      <c r="B251" t="s">
        <v>599</v>
      </c>
      <c r="C251" t="s">
        <v>25</v>
      </c>
      <c r="D251" t="s">
        <v>19</v>
      </c>
      <c r="E251" t="s">
        <v>20</v>
      </c>
      <c r="F251" t="s">
        <v>20</v>
      </c>
      <c r="G251" t="s">
        <v>405</v>
      </c>
      <c r="H251" t="str">
        <f t="shared" si="3"/>
        <v>Non-Urban GSE</v>
      </c>
    </row>
    <row r="252" spans="1:8">
      <c r="A252" t="s">
        <v>600</v>
      </c>
      <c r="B252" t="s">
        <v>115</v>
      </c>
      <c r="C252" t="s">
        <v>25</v>
      </c>
      <c r="D252" t="s">
        <v>19</v>
      </c>
      <c r="E252" t="s">
        <v>115</v>
      </c>
      <c r="F252" t="s">
        <v>26</v>
      </c>
      <c r="G252" t="s">
        <v>405</v>
      </c>
      <c r="H252" t="str">
        <f t="shared" si="3"/>
        <v>Urban GSE</v>
      </c>
    </row>
    <row r="253" spans="1:8">
      <c r="A253" t="s">
        <v>601</v>
      </c>
      <c r="B253" t="s">
        <v>602</v>
      </c>
      <c r="C253" t="s">
        <v>25</v>
      </c>
      <c r="D253" t="s">
        <v>19</v>
      </c>
      <c r="E253" t="s">
        <v>20</v>
      </c>
      <c r="F253" t="s">
        <v>26</v>
      </c>
      <c r="G253" t="s">
        <v>405</v>
      </c>
      <c r="H253" t="str">
        <f t="shared" si="3"/>
        <v>Non-Urban GSE</v>
      </c>
    </row>
    <row r="254" spans="1:8">
      <c r="A254" t="s">
        <v>603</v>
      </c>
      <c r="B254" t="s">
        <v>604</v>
      </c>
      <c r="C254" t="s">
        <v>25</v>
      </c>
      <c r="D254" t="s">
        <v>19</v>
      </c>
      <c r="E254" t="s">
        <v>20</v>
      </c>
      <c r="F254" t="s">
        <v>26</v>
      </c>
      <c r="G254" t="s">
        <v>405</v>
      </c>
      <c r="H254" t="str">
        <f t="shared" si="3"/>
        <v>Non-Urban GSE</v>
      </c>
    </row>
    <row r="255" spans="1:8">
      <c r="A255" t="s">
        <v>605</v>
      </c>
      <c r="B255" t="s">
        <v>606</v>
      </c>
      <c r="C255" t="s">
        <v>25</v>
      </c>
      <c r="D255" t="s">
        <v>19</v>
      </c>
      <c r="E255" t="s">
        <v>20</v>
      </c>
      <c r="F255" t="s">
        <v>26</v>
      </c>
      <c r="G255" t="s">
        <v>405</v>
      </c>
      <c r="H255" t="str">
        <f t="shared" si="3"/>
        <v>Non-Urban GSE</v>
      </c>
    </row>
    <row r="256" spans="1:8">
      <c r="A256" t="s">
        <v>607</v>
      </c>
      <c r="B256" t="s">
        <v>608</v>
      </c>
      <c r="C256" t="s">
        <v>25</v>
      </c>
      <c r="D256" t="s">
        <v>19</v>
      </c>
      <c r="E256" t="s">
        <v>20</v>
      </c>
      <c r="F256" t="s">
        <v>26</v>
      </c>
      <c r="G256" t="s">
        <v>405</v>
      </c>
      <c r="H256" t="str">
        <f t="shared" si="3"/>
        <v>Non-Urban GSE</v>
      </c>
    </row>
    <row r="257" spans="1:8">
      <c r="A257" t="s">
        <v>609</v>
      </c>
      <c r="B257" t="s">
        <v>47</v>
      </c>
      <c r="C257" t="s">
        <v>25</v>
      </c>
      <c r="D257" t="s">
        <v>19</v>
      </c>
      <c r="E257" t="s">
        <v>47</v>
      </c>
      <c r="F257" t="s">
        <v>20</v>
      </c>
      <c r="G257" t="s">
        <v>405</v>
      </c>
      <c r="H257" t="str">
        <f t="shared" si="3"/>
        <v>Urban GSE</v>
      </c>
    </row>
    <row r="258" spans="1:8">
      <c r="A258" t="s">
        <v>610</v>
      </c>
      <c r="B258" t="s">
        <v>611</v>
      </c>
      <c r="C258" t="s">
        <v>25</v>
      </c>
      <c r="D258" t="s">
        <v>19</v>
      </c>
      <c r="E258" t="s">
        <v>20</v>
      </c>
      <c r="F258" t="s">
        <v>20</v>
      </c>
      <c r="G258" t="s">
        <v>405</v>
      </c>
      <c r="H258" t="str">
        <f t="shared" si="3"/>
        <v>Non-Urban GSE</v>
      </c>
    </row>
    <row r="259" spans="1:8">
      <c r="A259" t="s">
        <v>612</v>
      </c>
      <c r="B259" t="s">
        <v>613</v>
      </c>
      <c r="C259" t="s">
        <v>25</v>
      </c>
      <c r="D259" t="s">
        <v>19</v>
      </c>
      <c r="E259" t="s">
        <v>20</v>
      </c>
      <c r="F259" t="s">
        <v>20</v>
      </c>
      <c r="G259" t="s">
        <v>405</v>
      </c>
      <c r="H259" t="str">
        <f t="shared" si="3"/>
        <v>Non-Urban GSE</v>
      </c>
    </row>
    <row r="260" spans="1:8">
      <c r="A260" t="s">
        <v>614</v>
      </c>
      <c r="B260" t="s">
        <v>615</v>
      </c>
      <c r="C260" t="s">
        <v>25</v>
      </c>
      <c r="D260" t="s">
        <v>19</v>
      </c>
      <c r="E260" t="s">
        <v>221</v>
      </c>
      <c r="F260" t="s">
        <v>20</v>
      </c>
      <c r="G260" t="s">
        <v>405</v>
      </c>
      <c r="H260" t="str">
        <f t="shared" si="3"/>
        <v>Urban GSE</v>
      </c>
    </row>
    <row r="261" spans="1:8">
      <c r="A261" t="s">
        <v>616</v>
      </c>
      <c r="B261" t="s">
        <v>617</v>
      </c>
      <c r="C261" t="s">
        <v>25</v>
      </c>
      <c r="D261" t="s">
        <v>19</v>
      </c>
      <c r="E261" t="s">
        <v>20</v>
      </c>
      <c r="F261" t="s">
        <v>20</v>
      </c>
      <c r="G261" t="s">
        <v>405</v>
      </c>
      <c r="H261" t="str">
        <f t="shared" si="3"/>
        <v>Non-Urban GSE</v>
      </c>
    </row>
    <row r="262" spans="1:8">
      <c r="A262" t="s">
        <v>618</v>
      </c>
      <c r="B262" t="s">
        <v>619</v>
      </c>
      <c r="C262" t="s">
        <v>25</v>
      </c>
      <c r="D262" t="s">
        <v>19</v>
      </c>
      <c r="E262" t="s">
        <v>20</v>
      </c>
      <c r="F262" t="s">
        <v>20</v>
      </c>
      <c r="G262" t="s">
        <v>405</v>
      </c>
      <c r="H262" t="str">
        <f t="shared" si="3"/>
        <v>Non-Urban GSE</v>
      </c>
    </row>
    <row r="263" spans="1:8">
      <c r="A263" t="s">
        <v>620</v>
      </c>
      <c r="B263" t="s">
        <v>621</v>
      </c>
      <c r="C263" t="s">
        <v>25</v>
      </c>
      <c r="D263" t="s">
        <v>19</v>
      </c>
      <c r="E263" t="s">
        <v>40</v>
      </c>
      <c r="F263" t="s">
        <v>20</v>
      </c>
      <c r="G263" t="s">
        <v>405</v>
      </c>
      <c r="H263" t="str">
        <f t="shared" si="3"/>
        <v>Urban GSE</v>
      </c>
    </row>
    <row r="264" spans="1:8">
      <c r="A264" t="s">
        <v>622</v>
      </c>
      <c r="B264" t="s">
        <v>623</v>
      </c>
      <c r="C264" t="s">
        <v>25</v>
      </c>
      <c r="D264" t="s">
        <v>19</v>
      </c>
      <c r="E264" t="s">
        <v>20</v>
      </c>
      <c r="F264" t="s">
        <v>20</v>
      </c>
      <c r="G264" t="s">
        <v>405</v>
      </c>
      <c r="H264" t="str">
        <f t="shared" si="3"/>
        <v>Non-Urban GSE</v>
      </c>
    </row>
    <row r="265" spans="1:8">
      <c r="A265" t="s">
        <v>624</v>
      </c>
      <c r="B265" t="s">
        <v>625</v>
      </c>
      <c r="C265" t="s">
        <v>25</v>
      </c>
      <c r="D265" t="s">
        <v>19</v>
      </c>
      <c r="E265" t="s">
        <v>20</v>
      </c>
      <c r="F265" t="s">
        <v>20</v>
      </c>
      <c r="G265" t="s">
        <v>405</v>
      </c>
      <c r="H265" t="str">
        <f t="shared" ref="H265:H337" si="4">IF(E265=":",CONCATENATE("Non-Urban ",G265),CONCATENATE("Urban ",G265))</f>
        <v>Non-Urban GSE</v>
      </c>
    </row>
    <row r="266" spans="1:8">
      <c r="A266" t="s">
        <v>626</v>
      </c>
      <c r="B266" t="s">
        <v>627</v>
      </c>
      <c r="C266" t="s">
        <v>25</v>
      </c>
      <c r="D266" t="s">
        <v>19</v>
      </c>
      <c r="E266" t="s">
        <v>221</v>
      </c>
      <c r="F266" t="s">
        <v>20</v>
      </c>
      <c r="G266" t="s">
        <v>405</v>
      </c>
      <c r="H266" t="str">
        <f t="shared" si="4"/>
        <v>Urban GSE</v>
      </c>
    </row>
    <row r="267" spans="1:8">
      <c r="A267" t="s">
        <v>628</v>
      </c>
      <c r="B267" t="s">
        <v>629</v>
      </c>
      <c r="C267" t="s">
        <v>25</v>
      </c>
      <c r="D267" t="s">
        <v>19</v>
      </c>
      <c r="E267" t="s">
        <v>20</v>
      </c>
      <c r="F267" t="s">
        <v>20</v>
      </c>
      <c r="G267" t="s">
        <v>405</v>
      </c>
      <c r="H267" t="str">
        <f t="shared" si="4"/>
        <v>Non-Urban GSE</v>
      </c>
    </row>
    <row r="268" spans="1:8">
      <c r="A268" t="s">
        <v>630</v>
      </c>
      <c r="B268" t="s">
        <v>631</v>
      </c>
      <c r="C268" t="s">
        <v>25</v>
      </c>
      <c r="D268" t="s">
        <v>19</v>
      </c>
      <c r="E268" t="s">
        <v>20</v>
      </c>
      <c r="F268" t="s">
        <v>20</v>
      </c>
      <c r="G268" t="s">
        <v>405</v>
      </c>
      <c r="H268" t="str">
        <f t="shared" si="4"/>
        <v>Non-Urban GSE</v>
      </c>
    </row>
    <row r="269" spans="1:8">
      <c r="A269" t="s">
        <v>632</v>
      </c>
      <c r="B269" t="s">
        <v>633</v>
      </c>
      <c r="C269" t="s">
        <v>25</v>
      </c>
      <c r="D269" t="s">
        <v>19</v>
      </c>
      <c r="E269" t="s">
        <v>40</v>
      </c>
      <c r="F269" t="s">
        <v>20</v>
      </c>
      <c r="G269" t="s">
        <v>405</v>
      </c>
      <c r="H269" t="str">
        <f t="shared" si="4"/>
        <v>Urban GSE</v>
      </c>
    </row>
    <row r="270" spans="1:8">
      <c r="A270" t="s">
        <v>634</v>
      </c>
      <c r="B270" t="s">
        <v>635</v>
      </c>
      <c r="C270" t="s">
        <v>25</v>
      </c>
      <c r="D270" t="s">
        <v>19</v>
      </c>
      <c r="E270" t="s">
        <v>20</v>
      </c>
      <c r="F270" t="s">
        <v>20</v>
      </c>
      <c r="G270" t="s">
        <v>405</v>
      </c>
      <c r="H270" t="str">
        <f t="shared" si="4"/>
        <v>Non-Urban GSE</v>
      </c>
    </row>
    <row r="271" spans="1:8">
      <c r="A271" t="s">
        <v>636</v>
      </c>
      <c r="B271" t="s">
        <v>637</v>
      </c>
      <c r="C271" t="s">
        <v>25</v>
      </c>
      <c r="D271" t="s">
        <v>19</v>
      </c>
      <c r="E271" t="s">
        <v>40</v>
      </c>
      <c r="F271" t="s">
        <v>20</v>
      </c>
      <c r="G271" t="s">
        <v>405</v>
      </c>
      <c r="H271" t="str">
        <f t="shared" si="4"/>
        <v>Urban GSE</v>
      </c>
    </row>
    <row r="272" spans="1:8">
      <c r="A272" t="s">
        <v>638</v>
      </c>
      <c r="B272" t="s">
        <v>639</v>
      </c>
      <c r="C272" t="s">
        <v>25</v>
      </c>
      <c r="D272" t="s">
        <v>19</v>
      </c>
      <c r="E272" t="s">
        <v>20</v>
      </c>
      <c r="F272" t="s">
        <v>20</v>
      </c>
      <c r="G272" t="s">
        <v>405</v>
      </c>
      <c r="H272" t="str">
        <f t="shared" si="4"/>
        <v>Non-Urban GSE</v>
      </c>
    </row>
    <row r="273" spans="1:8">
      <c r="A273" t="s">
        <v>640</v>
      </c>
      <c r="B273" t="s">
        <v>641</v>
      </c>
      <c r="C273" t="s">
        <v>25</v>
      </c>
      <c r="D273" t="s">
        <v>19</v>
      </c>
      <c r="E273" t="s">
        <v>40</v>
      </c>
      <c r="F273" t="s">
        <v>20</v>
      </c>
      <c r="G273" t="s">
        <v>405</v>
      </c>
      <c r="H273" t="str">
        <f t="shared" si="4"/>
        <v>Urban GSE</v>
      </c>
    </row>
    <row r="274" spans="1:8">
      <c r="A274" t="s">
        <v>642</v>
      </c>
      <c r="B274" t="s">
        <v>643</v>
      </c>
      <c r="C274" t="s">
        <v>25</v>
      </c>
      <c r="D274" t="s">
        <v>19</v>
      </c>
      <c r="E274" t="s">
        <v>40</v>
      </c>
      <c r="F274" t="s">
        <v>20</v>
      </c>
      <c r="G274" t="s">
        <v>405</v>
      </c>
      <c r="H274" t="str">
        <f t="shared" si="4"/>
        <v>Urban GSE</v>
      </c>
    </row>
    <row r="275" spans="1:8">
      <c r="A275" t="s">
        <v>644</v>
      </c>
      <c r="B275" t="s">
        <v>645</v>
      </c>
      <c r="C275" t="s">
        <v>25</v>
      </c>
      <c r="D275" t="s">
        <v>19</v>
      </c>
      <c r="E275" t="s">
        <v>20</v>
      </c>
      <c r="F275" t="s">
        <v>20</v>
      </c>
      <c r="G275" t="s">
        <v>405</v>
      </c>
      <c r="H275" t="str">
        <f t="shared" si="4"/>
        <v>Non-Urban GSE</v>
      </c>
    </row>
    <row r="276" spans="1:8">
      <c r="A276" t="s">
        <v>646</v>
      </c>
      <c r="B276" t="s">
        <v>647</v>
      </c>
      <c r="C276" t="s">
        <v>25</v>
      </c>
      <c r="D276" t="s">
        <v>19</v>
      </c>
      <c r="E276" t="s">
        <v>190</v>
      </c>
      <c r="F276" t="s">
        <v>20</v>
      </c>
      <c r="G276" t="s">
        <v>405</v>
      </c>
      <c r="H276" t="str">
        <f t="shared" si="4"/>
        <v>Urban GSE</v>
      </c>
    </row>
    <row r="277" spans="1:8">
      <c r="A277" t="s">
        <v>648</v>
      </c>
      <c r="B277" t="s">
        <v>649</v>
      </c>
      <c r="C277" t="s">
        <v>25</v>
      </c>
      <c r="D277" t="s">
        <v>19</v>
      </c>
      <c r="E277" t="s">
        <v>20</v>
      </c>
      <c r="F277" t="s">
        <v>20</v>
      </c>
      <c r="G277" t="s">
        <v>405</v>
      </c>
      <c r="H277" t="str">
        <f t="shared" si="4"/>
        <v>Non-Urban GSE</v>
      </c>
    </row>
    <row r="278" spans="1:8">
      <c r="A278" t="s">
        <v>650</v>
      </c>
      <c r="B278" t="s">
        <v>651</v>
      </c>
      <c r="C278" t="s">
        <v>25</v>
      </c>
      <c r="D278" t="s">
        <v>19</v>
      </c>
      <c r="E278" t="s">
        <v>20</v>
      </c>
      <c r="F278" t="s">
        <v>20</v>
      </c>
      <c r="G278" t="s">
        <v>405</v>
      </c>
      <c r="H278" t="str">
        <f t="shared" si="4"/>
        <v>Non-Urban GSE</v>
      </c>
    </row>
    <row r="279" spans="1:8">
      <c r="A279" t="s">
        <v>652</v>
      </c>
      <c r="B279" t="s">
        <v>653</v>
      </c>
      <c r="C279" t="s">
        <v>25</v>
      </c>
      <c r="D279" t="s">
        <v>19</v>
      </c>
      <c r="E279" t="s">
        <v>20</v>
      </c>
      <c r="F279" t="s">
        <v>20</v>
      </c>
      <c r="G279" t="s">
        <v>405</v>
      </c>
      <c r="H279" t="str">
        <f t="shared" si="4"/>
        <v>Non-Urban GSE</v>
      </c>
    </row>
    <row r="280" spans="1:8">
      <c r="A280" t="s">
        <v>654</v>
      </c>
      <c r="B280" t="s">
        <v>190</v>
      </c>
      <c r="C280" t="s">
        <v>25</v>
      </c>
      <c r="D280" t="s">
        <v>19</v>
      </c>
      <c r="E280" t="s">
        <v>190</v>
      </c>
      <c r="F280" t="s">
        <v>20</v>
      </c>
      <c r="G280" t="s">
        <v>405</v>
      </c>
      <c r="H280" t="str">
        <f t="shared" si="4"/>
        <v>Urban GSE</v>
      </c>
    </row>
    <row r="281" spans="1:8">
      <c r="A281" t="s">
        <v>655</v>
      </c>
      <c r="B281" t="s">
        <v>656</v>
      </c>
      <c r="C281" t="s">
        <v>25</v>
      </c>
      <c r="D281" t="s">
        <v>19</v>
      </c>
      <c r="E281" t="s">
        <v>20</v>
      </c>
      <c r="F281" t="s">
        <v>20</v>
      </c>
      <c r="G281" t="s">
        <v>405</v>
      </c>
      <c r="H281" t="str">
        <f t="shared" si="4"/>
        <v>Non-Urban GSE</v>
      </c>
    </row>
    <row r="282" spans="1:8">
      <c r="A282" t="s">
        <v>657</v>
      </c>
      <c r="B282" t="s">
        <v>658</v>
      </c>
      <c r="C282" t="s">
        <v>25</v>
      </c>
      <c r="D282" t="s">
        <v>19</v>
      </c>
      <c r="E282" t="s">
        <v>20</v>
      </c>
      <c r="F282" t="s">
        <v>20</v>
      </c>
      <c r="G282" t="s">
        <v>405</v>
      </c>
      <c r="H282" t="str">
        <f t="shared" si="4"/>
        <v>Non-Urban GSE</v>
      </c>
    </row>
    <row r="283" spans="1:8">
      <c r="A283" t="s">
        <v>659</v>
      </c>
      <c r="B283" t="s">
        <v>156</v>
      </c>
      <c r="C283" t="s">
        <v>25</v>
      </c>
      <c r="D283" t="s">
        <v>19</v>
      </c>
      <c r="E283" t="s">
        <v>156</v>
      </c>
      <c r="F283" t="s">
        <v>20</v>
      </c>
      <c r="G283" t="s">
        <v>405</v>
      </c>
      <c r="H283" t="str">
        <f t="shared" si="4"/>
        <v>Urban GSE</v>
      </c>
    </row>
    <row r="284" spans="1:8">
      <c r="A284" t="s">
        <v>660</v>
      </c>
      <c r="B284" t="s">
        <v>661</v>
      </c>
      <c r="C284" t="s">
        <v>25</v>
      </c>
      <c r="D284" t="s">
        <v>19</v>
      </c>
      <c r="E284" t="s">
        <v>20</v>
      </c>
      <c r="F284" t="s">
        <v>20</v>
      </c>
      <c r="G284" t="s">
        <v>405</v>
      </c>
      <c r="H284" t="str">
        <f t="shared" si="4"/>
        <v>Non-Urban GSE</v>
      </c>
    </row>
    <row r="285" spans="1:8">
      <c r="A285" t="s">
        <v>662</v>
      </c>
      <c r="B285" t="s">
        <v>663</v>
      </c>
      <c r="C285" t="s">
        <v>25</v>
      </c>
      <c r="D285" t="s">
        <v>19</v>
      </c>
      <c r="E285" t="s">
        <v>20</v>
      </c>
      <c r="F285" t="s">
        <v>20</v>
      </c>
      <c r="G285" t="s">
        <v>405</v>
      </c>
      <c r="H285" t="str">
        <f t="shared" si="4"/>
        <v>Non-Urban GSE</v>
      </c>
    </row>
    <row r="286" spans="1:8">
      <c r="A286" t="s">
        <v>664</v>
      </c>
      <c r="B286" t="s">
        <v>665</v>
      </c>
      <c r="C286" t="s">
        <v>25</v>
      </c>
      <c r="D286" t="s">
        <v>19</v>
      </c>
      <c r="E286" t="s">
        <v>20</v>
      </c>
      <c r="F286" t="s">
        <v>20</v>
      </c>
      <c r="G286" t="s">
        <v>405</v>
      </c>
      <c r="H286" t="str">
        <f t="shared" si="4"/>
        <v>Non-Urban GSE</v>
      </c>
    </row>
    <row r="287" spans="1:8">
      <c r="A287" t="s">
        <v>666</v>
      </c>
      <c r="B287" t="s">
        <v>667</v>
      </c>
      <c r="C287" t="s">
        <v>25</v>
      </c>
      <c r="D287" t="s">
        <v>19</v>
      </c>
      <c r="E287" t="s">
        <v>20</v>
      </c>
      <c r="F287" t="s">
        <v>20</v>
      </c>
      <c r="G287" t="s">
        <v>405</v>
      </c>
      <c r="H287" t="str">
        <f t="shared" si="4"/>
        <v>Non-Urban GSE</v>
      </c>
    </row>
    <row r="288" spans="1:8">
      <c r="A288" t="s">
        <v>668</v>
      </c>
      <c r="B288" t="s">
        <v>669</v>
      </c>
      <c r="C288" t="s">
        <v>25</v>
      </c>
      <c r="D288" t="s">
        <v>19</v>
      </c>
      <c r="E288" t="s">
        <v>20</v>
      </c>
      <c r="F288" t="s">
        <v>20</v>
      </c>
      <c r="G288" t="s">
        <v>405</v>
      </c>
      <c r="H288" t="str">
        <f t="shared" si="4"/>
        <v>Non-Urban GSE</v>
      </c>
    </row>
    <row r="289" spans="1:8">
      <c r="A289" s="7" t="s">
        <v>670</v>
      </c>
      <c r="B289" s="7" t="s">
        <v>671</v>
      </c>
      <c r="C289" s="7" t="s">
        <v>25</v>
      </c>
      <c r="D289" s="7" t="s">
        <v>19</v>
      </c>
      <c r="E289" s="7" t="s">
        <v>20</v>
      </c>
      <c r="F289" s="7" t="s">
        <v>20</v>
      </c>
      <c r="G289" s="7" t="s">
        <v>405</v>
      </c>
      <c r="H289" s="7" t="str">
        <f t="shared" si="4"/>
        <v>Non-Urban GSE</v>
      </c>
    </row>
    <row r="290" spans="1:8">
      <c r="A290" s="9" t="s">
        <v>672</v>
      </c>
      <c r="B290" s="9" t="s">
        <v>673</v>
      </c>
      <c r="C290" s="9" t="s">
        <v>25</v>
      </c>
      <c r="D290" s="9" t="s">
        <v>19</v>
      </c>
      <c r="E290" s="9" t="s">
        <v>20</v>
      </c>
      <c r="F290" s="9" t="s">
        <v>20</v>
      </c>
      <c r="G290" s="9" t="s">
        <v>405</v>
      </c>
      <c r="H290" s="9" t="str">
        <f t="shared" si="4"/>
        <v>Non-Urban GSE</v>
      </c>
    </row>
    <row r="291" spans="1:8">
      <c r="A291" s="9" t="s">
        <v>674</v>
      </c>
      <c r="B291" s="9" t="s">
        <v>675</v>
      </c>
      <c r="C291" s="9" t="s">
        <v>25</v>
      </c>
      <c r="D291" s="9" t="s">
        <v>19</v>
      </c>
      <c r="E291" s="9" t="s">
        <v>20</v>
      </c>
      <c r="F291" s="9" t="s">
        <v>20</v>
      </c>
      <c r="G291" s="9" t="s">
        <v>405</v>
      </c>
      <c r="H291" s="9" t="str">
        <f t="shared" si="4"/>
        <v>Non-Urban GSE</v>
      </c>
    </row>
    <row r="292" spans="1:8">
      <c r="A292" s="7" t="s">
        <v>676</v>
      </c>
      <c r="B292" s="7" t="s">
        <v>677</v>
      </c>
      <c r="C292" s="7" t="s">
        <v>25</v>
      </c>
      <c r="D292" s="7" t="s">
        <v>19</v>
      </c>
      <c r="E292" s="7" t="s">
        <v>20</v>
      </c>
      <c r="F292" s="7" t="s">
        <v>20</v>
      </c>
      <c r="G292" s="7" t="s">
        <v>405</v>
      </c>
      <c r="H292" s="7" t="str">
        <f t="shared" si="4"/>
        <v>Non-Urban GSE</v>
      </c>
    </row>
    <row r="293" spans="1:8">
      <c r="A293" s="9" t="s">
        <v>678</v>
      </c>
      <c r="B293" s="9" t="s">
        <v>679</v>
      </c>
      <c r="C293" s="9" t="s">
        <v>25</v>
      </c>
      <c r="D293" s="9" t="s">
        <v>19</v>
      </c>
      <c r="E293" s="9" t="s">
        <v>20</v>
      </c>
      <c r="F293" s="9" t="s">
        <v>20</v>
      </c>
      <c r="G293" s="9" t="s">
        <v>405</v>
      </c>
      <c r="H293" s="9" t="str">
        <f t="shared" si="4"/>
        <v>Non-Urban GSE</v>
      </c>
    </row>
    <row r="294" spans="1:8">
      <c r="A294" s="9" t="s">
        <v>680</v>
      </c>
      <c r="B294" s="9" t="s">
        <v>681</v>
      </c>
      <c r="C294" s="9" t="s">
        <v>25</v>
      </c>
      <c r="D294" s="9" t="s">
        <v>19</v>
      </c>
      <c r="E294" s="9" t="s">
        <v>20</v>
      </c>
      <c r="F294" s="9" t="s">
        <v>20</v>
      </c>
      <c r="G294" s="9" t="s">
        <v>405</v>
      </c>
      <c r="H294" s="9" t="str">
        <f t="shared" si="4"/>
        <v>Non-Urban GSE</v>
      </c>
    </row>
    <row r="295" spans="1:8">
      <c r="A295" t="s">
        <v>682</v>
      </c>
      <c r="B295" t="s">
        <v>683</v>
      </c>
      <c r="C295" t="s">
        <v>83</v>
      </c>
      <c r="D295" t="s">
        <v>19</v>
      </c>
      <c r="E295" t="s">
        <v>20</v>
      </c>
      <c r="F295" t="s">
        <v>95</v>
      </c>
      <c r="G295" t="s">
        <v>22</v>
      </c>
      <c r="H295" t="str">
        <f t="shared" si="4"/>
        <v>Non-Urban RoGB</v>
      </c>
    </row>
    <row r="296" spans="1:8">
      <c r="A296" t="s">
        <v>684</v>
      </c>
      <c r="B296" s="13" t="s">
        <v>685</v>
      </c>
      <c r="C296" t="s">
        <v>83</v>
      </c>
      <c r="D296" t="s">
        <v>19</v>
      </c>
      <c r="E296" t="s">
        <v>105</v>
      </c>
      <c r="F296" t="s">
        <v>95</v>
      </c>
      <c r="G296" t="s">
        <v>22</v>
      </c>
      <c r="H296" t="str">
        <f t="shared" si="4"/>
        <v>Urban RoGB</v>
      </c>
    </row>
    <row r="297" spans="1:8">
      <c r="A297" t="s">
        <v>686</v>
      </c>
      <c r="B297" t="s">
        <v>687</v>
      </c>
      <c r="C297" t="s">
        <v>83</v>
      </c>
      <c r="D297" t="s">
        <v>19</v>
      </c>
      <c r="E297" t="s">
        <v>20</v>
      </c>
      <c r="F297" t="s">
        <v>20</v>
      </c>
      <c r="G297" t="s">
        <v>22</v>
      </c>
      <c r="H297" t="str">
        <f t="shared" si="4"/>
        <v>Non-Urban RoGB</v>
      </c>
    </row>
    <row r="298" spans="1:8">
      <c r="A298" t="s">
        <v>688</v>
      </c>
      <c r="B298" t="s">
        <v>689</v>
      </c>
      <c r="C298" t="s">
        <v>83</v>
      </c>
      <c r="D298" t="s">
        <v>19</v>
      </c>
      <c r="E298" t="s">
        <v>105</v>
      </c>
      <c r="F298" t="s">
        <v>95</v>
      </c>
      <c r="G298" t="s">
        <v>22</v>
      </c>
      <c r="H298" t="str">
        <f t="shared" si="4"/>
        <v>Urban RoGB</v>
      </c>
    </row>
    <row r="299" spans="1:8">
      <c r="A299" t="s">
        <v>690</v>
      </c>
      <c r="B299" t="s">
        <v>202</v>
      </c>
      <c r="C299" t="s">
        <v>83</v>
      </c>
      <c r="D299" t="s">
        <v>19</v>
      </c>
      <c r="E299" t="s">
        <v>202</v>
      </c>
      <c r="F299" t="s">
        <v>20</v>
      </c>
      <c r="G299" t="s">
        <v>22</v>
      </c>
      <c r="H299" t="str">
        <f t="shared" si="4"/>
        <v>Urban RoGB</v>
      </c>
    </row>
    <row r="300" spans="1:8">
      <c r="A300" t="s">
        <v>691</v>
      </c>
      <c r="B300" t="s">
        <v>692</v>
      </c>
      <c r="C300" t="s">
        <v>83</v>
      </c>
      <c r="D300" t="s">
        <v>19</v>
      </c>
      <c r="E300" t="s">
        <v>20</v>
      </c>
      <c r="F300" t="s">
        <v>20</v>
      </c>
      <c r="G300" t="s">
        <v>22</v>
      </c>
      <c r="H300" t="str">
        <f t="shared" si="4"/>
        <v>Non-Urban RoGB</v>
      </c>
    </row>
    <row r="301" spans="1:8">
      <c r="A301" t="s">
        <v>693</v>
      </c>
      <c r="B301" t="s">
        <v>232</v>
      </c>
      <c r="C301" t="s">
        <v>83</v>
      </c>
      <c r="D301" t="s">
        <v>19</v>
      </c>
      <c r="E301" t="s">
        <v>232</v>
      </c>
      <c r="F301" t="s">
        <v>20</v>
      </c>
      <c r="G301" t="s">
        <v>22</v>
      </c>
      <c r="H301" t="str">
        <f t="shared" si="4"/>
        <v>Urban RoGB</v>
      </c>
    </row>
    <row r="302" spans="1:8">
      <c r="A302" t="s">
        <v>694</v>
      </c>
      <c r="B302" t="s">
        <v>695</v>
      </c>
      <c r="C302" t="s">
        <v>83</v>
      </c>
      <c r="D302" t="s">
        <v>19</v>
      </c>
      <c r="E302" t="s">
        <v>20</v>
      </c>
      <c r="F302" t="s">
        <v>20</v>
      </c>
      <c r="G302" t="s">
        <v>22</v>
      </c>
      <c r="H302" t="str">
        <f t="shared" si="4"/>
        <v>Non-Urban RoGB</v>
      </c>
    </row>
    <row r="303" spans="1:8">
      <c r="A303" t="s">
        <v>696</v>
      </c>
      <c r="B303" t="s">
        <v>697</v>
      </c>
      <c r="C303" t="s">
        <v>83</v>
      </c>
      <c r="D303" t="s">
        <v>19</v>
      </c>
      <c r="E303" t="s">
        <v>20</v>
      </c>
      <c r="F303" t="s">
        <v>20</v>
      </c>
      <c r="G303" t="s">
        <v>22</v>
      </c>
      <c r="H303" t="str">
        <f t="shared" si="4"/>
        <v>Non-Urban RoGB</v>
      </c>
    </row>
    <row r="304" spans="1:8">
      <c r="A304" t="s">
        <v>698</v>
      </c>
      <c r="B304" t="s">
        <v>699</v>
      </c>
      <c r="C304" t="s">
        <v>83</v>
      </c>
      <c r="D304" t="s">
        <v>19</v>
      </c>
      <c r="E304" t="s">
        <v>20</v>
      </c>
      <c r="F304" t="s">
        <v>20</v>
      </c>
      <c r="G304" t="s">
        <v>22</v>
      </c>
      <c r="H304" t="str">
        <f t="shared" si="4"/>
        <v>Non-Urban RoGB</v>
      </c>
    </row>
    <row r="305" spans="1:8" ht="18" customHeight="1">
      <c r="A305" s="16" t="s">
        <v>700</v>
      </c>
      <c r="B305" s="16" t="s">
        <v>701</v>
      </c>
      <c r="C305" s="16" t="s">
        <v>83</v>
      </c>
      <c r="D305" s="16" t="s">
        <v>19</v>
      </c>
      <c r="E305" s="16" t="s">
        <v>87</v>
      </c>
      <c r="F305" s="16" t="s">
        <v>20</v>
      </c>
      <c r="G305" s="16" t="s">
        <v>22</v>
      </c>
      <c r="H305" s="16" t="str">
        <f t="shared" si="4"/>
        <v>Urban RoGB</v>
      </c>
    </row>
    <row r="306" spans="1:8">
      <c r="A306" s="9" t="s">
        <v>702</v>
      </c>
      <c r="B306" s="9" t="s">
        <v>87</v>
      </c>
      <c r="C306" s="9" t="s">
        <v>83</v>
      </c>
      <c r="D306" s="9" t="s">
        <v>19</v>
      </c>
      <c r="E306" s="9" t="s">
        <v>87</v>
      </c>
      <c r="F306" s="9" t="s">
        <v>20</v>
      </c>
      <c r="G306" s="9" t="s">
        <v>22</v>
      </c>
      <c r="H306" s="9" t="str">
        <f t="shared" si="4"/>
        <v>Urban RoGB</v>
      </c>
    </row>
    <row r="307" spans="1:8">
      <c r="A307" s="9" t="s">
        <v>703</v>
      </c>
      <c r="B307" s="9" t="s">
        <v>704</v>
      </c>
      <c r="C307" s="9" t="s">
        <v>83</v>
      </c>
      <c r="D307" s="9" t="s">
        <v>19</v>
      </c>
      <c r="E307" s="9" t="s">
        <v>87</v>
      </c>
      <c r="F307" s="9" t="s">
        <v>20</v>
      </c>
      <c r="G307" s="9" t="s">
        <v>22</v>
      </c>
      <c r="H307" s="9" t="str">
        <f t="shared" si="4"/>
        <v>Urban RoGB</v>
      </c>
    </row>
    <row r="308" spans="1:8">
      <c r="A308" s="9" t="s">
        <v>705</v>
      </c>
      <c r="B308" s="9" t="s">
        <v>706</v>
      </c>
      <c r="C308" s="9" t="s">
        <v>83</v>
      </c>
      <c r="D308" s="9" t="s">
        <v>19</v>
      </c>
      <c r="E308" s="9" t="s">
        <v>87</v>
      </c>
      <c r="F308" s="9" t="s">
        <v>20</v>
      </c>
      <c r="G308" s="9" t="s">
        <v>22</v>
      </c>
      <c r="H308" s="9" t="str">
        <f t="shared" si="4"/>
        <v>Urban RoGB</v>
      </c>
    </row>
    <row r="309" spans="1:8">
      <c r="A309" s="7" t="s">
        <v>707</v>
      </c>
      <c r="B309" s="7" t="s">
        <v>708</v>
      </c>
      <c r="C309" s="7" t="s">
        <v>83</v>
      </c>
      <c r="D309" s="7" t="s">
        <v>19</v>
      </c>
      <c r="E309" s="7" t="s">
        <v>20</v>
      </c>
      <c r="F309" s="7" t="s">
        <v>20</v>
      </c>
      <c r="G309" s="7" t="s">
        <v>22</v>
      </c>
      <c r="H309" s="7" t="str">
        <f>IF(E309=":",CONCATENATE("Non-Urban ",G309),CONCATENATE("Urban ",G309))</f>
        <v>Non-Urban RoGB</v>
      </c>
    </row>
    <row r="310" spans="1:8">
      <c r="A310" s="9" t="s">
        <v>709</v>
      </c>
      <c r="B310" s="9" t="s">
        <v>710</v>
      </c>
      <c r="C310" s="9" t="s">
        <v>83</v>
      </c>
      <c r="D310" s="9" t="s">
        <v>19</v>
      </c>
      <c r="E310" s="9" t="s">
        <v>20</v>
      </c>
      <c r="F310" s="9" t="s">
        <v>20</v>
      </c>
      <c r="G310" s="9" t="s">
        <v>22</v>
      </c>
      <c r="H310" s="9" t="str">
        <f t="shared" ref="H310:H314" si="5">IF(E310=":",CONCATENATE("Non-Urban ",G310),CONCATENATE("Urban ",G310))</f>
        <v>Non-Urban RoGB</v>
      </c>
    </row>
    <row r="311" spans="1:8">
      <c r="A311" s="9" t="s">
        <v>711</v>
      </c>
      <c r="B311" s="9" t="s">
        <v>712</v>
      </c>
      <c r="C311" s="9" t="s">
        <v>83</v>
      </c>
      <c r="D311" s="9" t="s">
        <v>19</v>
      </c>
      <c r="E311" s="9" t="s">
        <v>20</v>
      </c>
      <c r="F311" s="9" t="s">
        <v>20</v>
      </c>
      <c r="G311" s="9" t="s">
        <v>22</v>
      </c>
      <c r="H311" s="9" t="str">
        <f t="shared" si="5"/>
        <v>Non-Urban RoGB</v>
      </c>
    </row>
    <row r="312" spans="1:8">
      <c r="A312" s="9" t="s">
        <v>713</v>
      </c>
      <c r="B312" s="9" t="s">
        <v>714</v>
      </c>
      <c r="C312" s="9" t="s">
        <v>83</v>
      </c>
      <c r="D312" s="9" t="s">
        <v>19</v>
      </c>
      <c r="E312" s="9" t="s">
        <v>20</v>
      </c>
      <c r="F312" s="9" t="s">
        <v>20</v>
      </c>
      <c r="G312" s="9" t="s">
        <v>22</v>
      </c>
      <c r="H312" s="9" t="str">
        <f t="shared" si="5"/>
        <v>Non-Urban RoGB</v>
      </c>
    </row>
    <row r="313" spans="1:8">
      <c r="A313" s="9" t="s">
        <v>715</v>
      </c>
      <c r="B313" s="9" t="s">
        <v>716</v>
      </c>
      <c r="C313" s="9" t="s">
        <v>83</v>
      </c>
      <c r="D313" s="9" t="s">
        <v>19</v>
      </c>
      <c r="E313" s="9" t="s">
        <v>20</v>
      </c>
      <c r="F313" s="9" t="s">
        <v>20</v>
      </c>
      <c r="G313" s="9" t="s">
        <v>22</v>
      </c>
      <c r="H313" s="9" t="str">
        <f t="shared" si="5"/>
        <v>Non-Urban RoGB</v>
      </c>
    </row>
    <row r="314" spans="1:8">
      <c r="A314" s="9" t="s">
        <v>717</v>
      </c>
      <c r="B314" s="9" t="s">
        <v>718</v>
      </c>
      <c r="C314" s="9" t="s">
        <v>83</v>
      </c>
      <c r="D314" s="9" t="s">
        <v>19</v>
      </c>
      <c r="E314" s="9" t="s">
        <v>20</v>
      </c>
      <c r="F314" s="9" t="s">
        <v>20</v>
      </c>
      <c r="G314" s="9" t="s">
        <v>22</v>
      </c>
      <c r="H314" s="9" t="str">
        <f t="shared" si="5"/>
        <v>Non-Urban RoGB</v>
      </c>
    </row>
    <row r="315" spans="1:8">
      <c r="A315" t="s">
        <v>719</v>
      </c>
      <c r="B315" t="s">
        <v>720</v>
      </c>
      <c r="C315" t="s">
        <v>83</v>
      </c>
      <c r="D315" t="s">
        <v>19</v>
      </c>
      <c r="E315" t="s">
        <v>20</v>
      </c>
      <c r="F315" t="s">
        <v>20</v>
      </c>
      <c r="G315" t="s">
        <v>22</v>
      </c>
      <c r="H315" t="str">
        <f t="shared" si="4"/>
        <v>Non-Urban RoGB</v>
      </c>
    </row>
    <row r="316" spans="1:8">
      <c r="A316" t="s">
        <v>721</v>
      </c>
      <c r="B316" t="s">
        <v>141</v>
      </c>
      <c r="C316" t="s">
        <v>83</v>
      </c>
      <c r="D316" t="s">
        <v>19</v>
      </c>
      <c r="E316" t="s">
        <v>141</v>
      </c>
      <c r="F316" t="s">
        <v>20</v>
      </c>
      <c r="G316" t="s">
        <v>22</v>
      </c>
      <c r="H316" t="str">
        <f t="shared" si="4"/>
        <v>Urban RoGB</v>
      </c>
    </row>
    <row r="317" spans="1:8">
      <c r="A317" t="s">
        <v>722</v>
      </c>
      <c r="B317" t="s">
        <v>723</v>
      </c>
      <c r="C317" t="s">
        <v>83</v>
      </c>
      <c r="D317" t="s">
        <v>19</v>
      </c>
      <c r="E317" t="s">
        <v>20</v>
      </c>
      <c r="F317" t="s">
        <v>20</v>
      </c>
      <c r="G317" t="s">
        <v>22</v>
      </c>
      <c r="H317" t="str">
        <f t="shared" si="4"/>
        <v>Non-Urban RoGB</v>
      </c>
    </row>
    <row r="318" spans="1:8">
      <c r="A318" t="s">
        <v>724</v>
      </c>
      <c r="B318" t="s">
        <v>725</v>
      </c>
      <c r="C318" t="s">
        <v>83</v>
      </c>
      <c r="D318" t="s">
        <v>19</v>
      </c>
      <c r="E318" t="s">
        <v>20</v>
      </c>
      <c r="F318" t="s">
        <v>20</v>
      </c>
      <c r="G318" t="s">
        <v>22</v>
      </c>
      <c r="H318" t="str">
        <f t="shared" si="4"/>
        <v>Non-Urban RoGB</v>
      </c>
    </row>
    <row r="319" spans="1:8">
      <c r="A319" t="s">
        <v>726</v>
      </c>
      <c r="B319" t="s">
        <v>727</v>
      </c>
      <c r="C319" t="s">
        <v>83</v>
      </c>
      <c r="D319" t="s">
        <v>19</v>
      </c>
      <c r="E319" t="s">
        <v>20</v>
      </c>
      <c r="F319" t="s">
        <v>20</v>
      </c>
      <c r="G319" t="s">
        <v>22</v>
      </c>
      <c r="H319" t="str">
        <f t="shared" si="4"/>
        <v>Non-Urban RoGB</v>
      </c>
    </row>
    <row r="320" spans="1:8">
      <c r="A320" t="s">
        <v>728</v>
      </c>
      <c r="B320" t="s">
        <v>729</v>
      </c>
      <c r="C320" t="s">
        <v>83</v>
      </c>
      <c r="D320" t="s">
        <v>19</v>
      </c>
      <c r="E320" t="s">
        <v>20</v>
      </c>
      <c r="F320" t="s">
        <v>20</v>
      </c>
      <c r="G320" t="s">
        <v>22</v>
      </c>
      <c r="H320" t="str">
        <f t="shared" si="4"/>
        <v>Non-Urban RoGB</v>
      </c>
    </row>
    <row r="321" spans="1:8">
      <c r="A321" t="s">
        <v>730</v>
      </c>
      <c r="B321" t="s">
        <v>731</v>
      </c>
      <c r="C321" t="s">
        <v>83</v>
      </c>
      <c r="D321" t="s">
        <v>19</v>
      </c>
      <c r="E321" t="s">
        <v>20</v>
      </c>
      <c r="F321" t="s">
        <v>20</v>
      </c>
      <c r="G321" t="s">
        <v>22</v>
      </c>
      <c r="H321" t="str">
        <f t="shared" si="4"/>
        <v>Non-Urban RoGB</v>
      </c>
    </row>
    <row r="322" spans="1:8">
      <c r="A322" t="s">
        <v>732</v>
      </c>
      <c r="B322" t="s">
        <v>733</v>
      </c>
      <c r="C322" t="s">
        <v>83</v>
      </c>
      <c r="D322" t="s">
        <v>19</v>
      </c>
      <c r="E322" t="s">
        <v>20</v>
      </c>
      <c r="F322" t="s">
        <v>20</v>
      </c>
      <c r="G322" t="s">
        <v>22</v>
      </c>
      <c r="H322" t="str">
        <f t="shared" si="4"/>
        <v>Non-Urban RoGB</v>
      </c>
    </row>
    <row r="323" spans="1:8">
      <c r="A323" t="s">
        <v>734</v>
      </c>
      <c r="B323" t="s">
        <v>735</v>
      </c>
      <c r="C323" t="s">
        <v>83</v>
      </c>
      <c r="D323" t="s">
        <v>19</v>
      </c>
      <c r="E323" t="s">
        <v>20</v>
      </c>
      <c r="F323" t="s">
        <v>20</v>
      </c>
      <c r="G323" t="s">
        <v>22</v>
      </c>
      <c r="H323" t="str">
        <f t="shared" si="4"/>
        <v>Non-Urban RoGB</v>
      </c>
    </row>
    <row r="324" spans="1:8">
      <c r="A324" t="s">
        <v>736</v>
      </c>
      <c r="B324" t="s">
        <v>737</v>
      </c>
      <c r="C324" t="s">
        <v>83</v>
      </c>
      <c r="D324" t="s">
        <v>19</v>
      </c>
      <c r="E324" t="s">
        <v>20</v>
      </c>
      <c r="F324" t="s">
        <v>20</v>
      </c>
      <c r="G324" t="s">
        <v>22</v>
      </c>
      <c r="H324" t="str">
        <f t="shared" si="4"/>
        <v>Non-Urban RoGB</v>
      </c>
    </row>
    <row r="325" spans="1:8">
      <c r="A325" t="s">
        <v>738</v>
      </c>
      <c r="B325" t="s">
        <v>739</v>
      </c>
      <c r="C325" t="s">
        <v>83</v>
      </c>
      <c r="D325" t="s">
        <v>19</v>
      </c>
      <c r="E325" t="s">
        <v>20</v>
      </c>
      <c r="F325" t="s">
        <v>20</v>
      </c>
      <c r="G325" t="s">
        <v>22</v>
      </c>
      <c r="H325" t="str">
        <f t="shared" si="4"/>
        <v>Non-Urban RoGB</v>
      </c>
    </row>
    <row r="326" spans="1:8">
      <c r="A326" t="s">
        <v>740</v>
      </c>
      <c r="B326" t="s">
        <v>147</v>
      </c>
      <c r="C326" t="s">
        <v>83</v>
      </c>
      <c r="D326" t="s">
        <v>19</v>
      </c>
      <c r="E326" t="s">
        <v>147</v>
      </c>
      <c r="F326" t="s">
        <v>20</v>
      </c>
      <c r="G326" t="s">
        <v>22</v>
      </c>
      <c r="H326" t="str">
        <f t="shared" si="4"/>
        <v>Urban RoGB</v>
      </c>
    </row>
    <row r="327" spans="1:8">
      <c r="A327" s="16" t="s">
        <v>741</v>
      </c>
      <c r="B327" s="16" t="s">
        <v>742</v>
      </c>
      <c r="C327" s="16" t="s">
        <v>83</v>
      </c>
      <c r="D327" s="16" t="s">
        <v>19</v>
      </c>
      <c r="E327" s="16" t="s">
        <v>20</v>
      </c>
      <c r="F327" s="16" t="s">
        <v>20</v>
      </c>
      <c r="G327" s="16" t="s">
        <v>22</v>
      </c>
      <c r="H327" s="16" t="str">
        <f t="shared" si="4"/>
        <v>Non-Urban RoGB</v>
      </c>
    </row>
    <row r="328" spans="1:8">
      <c r="A328" s="9" t="s">
        <v>743</v>
      </c>
      <c r="B328" s="9" t="s">
        <v>744</v>
      </c>
      <c r="C328" s="9" t="s">
        <v>83</v>
      </c>
      <c r="D328" s="9" t="s">
        <v>19</v>
      </c>
      <c r="E328" s="9" t="s">
        <v>20</v>
      </c>
      <c r="F328" s="9" t="s">
        <v>20</v>
      </c>
      <c r="G328" s="9" t="s">
        <v>22</v>
      </c>
      <c r="H328" s="9" t="str">
        <f t="shared" si="4"/>
        <v>Non-Urban RoGB</v>
      </c>
    </row>
    <row r="329" spans="1:8">
      <c r="A329" s="9" t="s">
        <v>745</v>
      </c>
      <c r="B329" s="9" t="s">
        <v>746</v>
      </c>
      <c r="C329" s="9" t="s">
        <v>83</v>
      </c>
      <c r="D329" s="9" t="s">
        <v>19</v>
      </c>
      <c r="E329" s="9" t="s">
        <v>20</v>
      </c>
      <c r="F329" s="9" t="s">
        <v>20</v>
      </c>
      <c r="G329" s="9" t="s">
        <v>22</v>
      </c>
      <c r="H329" s="9" t="str">
        <f t="shared" si="4"/>
        <v>Non-Urban RoGB</v>
      </c>
    </row>
    <row r="330" spans="1:8">
      <c r="A330" s="9" t="s">
        <v>747</v>
      </c>
      <c r="B330" s="9" t="s">
        <v>748</v>
      </c>
      <c r="C330" s="9" t="s">
        <v>83</v>
      </c>
      <c r="D330" s="9" t="s">
        <v>19</v>
      </c>
      <c r="E330" s="9" t="s">
        <v>20</v>
      </c>
      <c r="F330" s="9" t="s">
        <v>20</v>
      </c>
      <c r="G330" s="9" t="s">
        <v>22</v>
      </c>
      <c r="H330" s="9" t="str">
        <f t="shared" si="4"/>
        <v>Non-Urban RoGB</v>
      </c>
    </row>
    <row r="331" spans="1:8">
      <c r="A331" s="9" t="s">
        <v>749</v>
      </c>
      <c r="B331" s="9" t="s">
        <v>750</v>
      </c>
      <c r="C331" s="9" t="s">
        <v>83</v>
      </c>
      <c r="D331" s="9" t="s">
        <v>19</v>
      </c>
      <c r="E331" s="9" t="s">
        <v>20</v>
      </c>
      <c r="F331" s="9" t="s">
        <v>20</v>
      </c>
      <c r="G331" s="9" t="s">
        <v>22</v>
      </c>
      <c r="H331" s="9" t="str">
        <f t="shared" si="4"/>
        <v>Non-Urban RoGB</v>
      </c>
    </row>
    <row r="332" spans="1:8">
      <c r="A332" s="9" t="s">
        <v>751</v>
      </c>
      <c r="B332" s="9" t="s">
        <v>752</v>
      </c>
      <c r="C332" s="9" t="s">
        <v>83</v>
      </c>
      <c r="D332" s="9" t="s">
        <v>19</v>
      </c>
      <c r="E332" s="9" t="s">
        <v>20</v>
      </c>
      <c r="F332" s="9" t="s">
        <v>20</v>
      </c>
      <c r="G332" s="9" t="s">
        <v>22</v>
      </c>
      <c r="H332" s="9" t="str">
        <f t="shared" si="4"/>
        <v>Non-Urban RoGB</v>
      </c>
    </row>
    <row r="333" spans="1:8">
      <c r="A333" s="11" t="s">
        <v>753</v>
      </c>
      <c r="B333" s="11" t="s">
        <v>754</v>
      </c>
      <c r="C333" s="11" t="s">
        <v>83</v>
      </c>
      <c r="D333" s="11" t="s">
        <v>19</v>
      </c>
      <c r="E333" s="11" t="s">
        <v>20</v>
      </c>
      <c r="F333" s="11" t="s">
        <v>20</v>
      </c>
      <c r="G333" s="11" t="s">
        <v>22</v>
      </c>
      <c r="H333" s="11" t="str">
        <f t="shared" si="4"/>
        <v>Non-Urban RoGB</v>
      </c>
    </row>
    <row r="334" spans="1:8">
      <c r="A334" s="11" t="s">
        <v>755</v>
      </c>
      <c r="B334" s="11" t="s">
        <v>756</v>
      </c>
      <c r="C334" s="11" t="s">
        <v>83</v>
      </c>
      <c r="D334" s="11" t="s">
        <v>19</v>
      </c>
      <c r="E334" s="11" t="s">
        <v>20</v>
      </c>
      <c r="F334" s="11" t="s">
        <v>20</v>
      </c>
      <c r="G334" s="11" t="s">
        <v>22</v>
      </c>
      <c r="H334" s="11" t="str">
        <f t="shared" si="4"/>
        <v>Non-Urban RoGB</v>
      </c>
    </row>
    <row r="335" spans="1:8">
      <c r="A335" s="9" t="s">
        <v>757</v>
      </c>
      <c r="B335" s="9" t="s">
        <v>758</v>
      </c>
      <c r="C335" s="9" t="s">
        <v>83</v>
      </c>
      <c r="D335" s="9" t="s">
        <v>19</v>
      </c>
      <c r="E335" s="9" t="s">
        <v>20</v>
      </c>
      <c r="F335" s="9" t="s">
        <v>20</v>
      </c>
      <c r="G335" s="9" t="s">
        <v>22</v>
      </c>
      <c r="H335" s="9" t="str">
        <f t="shared" si="4"/>
        <v>Non-Urban RoGB</v>
      </c>
    </row>
    <row r="336" spans="1:8">
      <c r="A336" t="s">
        <v>759</v>
      </c>
      <c r="B336" t="s">
        <v>760</v>
      </c>
      <c r="C336" t="s">
        <v>41</v>
      </c>
      <c r="D336" t="s">
        <v>41</v>
      </c>
      <c r="E336" t="s">
        <v>20</v>
      </c>
      <c r="F336" t="s">
        <v>20</v>
      </c>
      <c r="G336" t="s">
        <v>22</v>
      </c>
      <c r="H336" t="str">
        <f t="shared" si="4"/>
        <v>Non-Urban RoGB</v>
      </c>
    </row>
    <row r="337" spans="1:8">
      <c r="A337" t="s">
        <v>761</v>
      </c>
      <c r="B337" t="s">
        <v>762</v>
      </c>
      <c r="C337" t="s">
        <v>41</v>
      </c>
      <c r="D337" t="s">
        <v>41</v>
      </c>
      <c r="E337" t="s">
        <v>20</v>
      </c>
      <c r="F337" t="s">
        <v>20</v>
      </c>
      <c r="G337" t="s">
        <v>22</v>
      </c>
      <c r="H337" t="str">
        <f t="shared" si="4"/>
        <v>Non-Urban RoGB</v>
      </c>
    </row>
    <row r="338" spans="1:8">
      <c r="A338" t="s">
        <v>763</v>
      </c>
      <c r="B338" t="s">
        <v>764</v>
      </c>
      <c r="C338" t="s">
        <v>41</v>
      </c>
      <c r="D338" t="s">
        <v>41</v>
      </c>
      <c r="E338" t="s">
        <v>20</v>
      </c>
      <c r="F338" t="s">
        <v>20</v>
      </c>
      <c r="G338" t="s">
        <v>22</v>
      </c>
      <c r="H338" t="str">
        <f t="shared" ref="H338:H389" si="6">IF(E338=":",CONCATENATE("Non-Urban ",G338),CONCATENATE("Urban ",G338))</f>
        <v>Non-Urban RoGB</v>
      </c>
    </row>
    <row r="339" spans="1:8">
      <c r="A339" t="s">
        <v>765</v>
      </c>
      <c r="B339" t="s">
        <v>766</v>
      </c>
      <c r="C339" t="s">
        <v>41</v>
      </c>
      <c r="D339" t="s">
        <v>41</v>
      </c>
      <c r="E339" t="s">
        <v>20</v>
      </c>
      <c r="F339" t="s">
        <v>20</v>
      </c>
      <c r="G339" t="s">
        <v>22</v>
      </c>
      <c r="H339" t="str">
        <f t="shared" si="6"/>
        <v>Non-Urban RoGB</v>
      </c>
    </row>
    <row r="340" spans="1:8">
      <c r="A340" t="s">
        <v>767</v>
      </c>
      <c r="B340" t="s">
        <v>768</v>
      </c>
      <c r="C340" t="s">
        <v>41</v>
      </c>
      <c r="D340" t="s">
        <v>41</v>
      </c>
      <c r="E340" t="s">
        <v>144</v>
      </c>
      <c r="F340" t="s">
        <v>20</v>
      </c>
      <c r="G340" t="s">
        <v>22</v>
      </c>
      <c r="H340" t="str">
        <f t="shared" si="6"/>
        <v>Urban RoGB</v>
      </c>
    </row>
    <row r="341" spans="1:8">
      <c r="A341" t="s">
        <v>769</v>
      </c>
      <c r="B341" s="13" t="s">
        <v>770</v>
      </c>
      <c r="C341" t="s">
        <v>41</v>
      </c>
      <c r="D341" t="s">
        <v>41</v>
      </c>
      <c r="E341" t="s">
        <v>20</v>
      </c>
      <c r="F341" t="s">
        <v>20</v>
      </c>
      <c r="G341" t="s">
        <v>22</v>
      </c>
      <c r="H341" t="str">
        <f t="shared" si="6"/>
        <v>Non-Urban RoGB</v>
      </c>
    </row>
    <row r="342" spans="1:8">
      <c r="A342" t="s">
        <v>771</v>
      </c>
      <c r="B342" t="s">
        <v>772</v>
      </c>
      <c r="C342" t="s">
        <v>41</v>
      </c>
      <c r="D342" t="s">
        <v>41</v>
      </c>
      <c r="E342" t="s">
        <v>20</v>
      </c>
      <c r="F342" t="s">
        <v>20</v>
      </c>
      <c r="G342" t="s">
        <v>22</v>
      </c>
      <c r="H342" t="str">
        <f t="shared" si="6"/>
        <v>Non-Urban RoGB</v>
      </c>
    </row>
    <row r="343" spans="1:8">
      <c r="A343" t="s">
        <v>773</v>
      </c>
      <c r="B343" t="s">
        <v>774</v>
      </c>
      <c r="C343" t="s">
        <v>41</v>
      </c>
      <c r="D343" t="s">
        <v>41</v>
      </c>
      <c r="E343" t="s">
        <v>20</v>
      </c>
      <c r="F343" t="s">
        <v>20</v>
      </c>
      <c r="G343" t="s">
        <v>22</v>
      </c>
      <c r="H343" t="str">
        <f t="shared" si="6"/>
        <v>Non-Urban RoGB</v>
      </c>
    </row>
    <row r="344" spans="1:8">
      <c r="A344" t="s">
        <v>775</v>
      </c>
      <c r="B344" t="s">
        <v>776</v>
      </c>
      <c r="C344" t="s">
        <v>41</v>
      </c>
      <c r="D344" t="s">
        <v>41</v>
      </c>
      <c r="E344" t="s">
        <v>20</v>
      </c>
      <c r="F344" t="s">
        <v>20</v>
      </c>
      <c r="G344" t="s">
        <v>22</v>
      </c>
      <c r="H344" t="str">
        <f t="shared" si="6"/>
        <v>Non-Urban RoGB</v>
      </c>
    </row>
    <row r="345" spans="1:8">
      <c r="A345" t="s">
        <v>777</v>
      </c>
      <c r="B345" t="s">
        <v>778</v>
      </c>
      <c r="C345" t="s">
        <v>41</v>
      </c>
      <c r="D345" t="s">
        <v>41</v>
      </c>
      <c r="E345" t="s">
        <v>20</v>
      </c>
      <c r="F345" t="s">
        <v>20</v>
      </c>
      <c r="G345" t="s">
        <v>22</v>
      </c>
      <c r="H345" t="str">
        <f t="shared" si="6"/>
        <v>Non-Urban RoGB</v>
      </c>
    </row>
    <row r="346" spans="1:8">
      <c r="A346" t="s">
        <v>779</v>
      </c>
      <c r="B346" t="s">
        <v>780</v>
      </c>
      <c r="C346" t="s">
        <v>41</v>
      </c>
      <c r="D346" t="s">
        <v>41</v>
      </c>
      <c r="E346" t="s">
        <v>20</v>
      </c>
      <c r="F346" t="s">
        <v>20</v>
      </c>
      <c r="G346" t="s">
        <v>22</v>
      </c>
      <c r="H346" t="str">
        <f t="shared" si="6"/>
        <v>Non-Urban RoGB</v>
      </c>
    </row>
    <row r="347" spans="1:8">
      <c r="A347" t="s">
        <v>781</v>
      </c>
      <c r="B347" t="s">
        <v>782</v>
      </c>
      <c r="C347" t="s">
        <v>41</v>
      </c>
      <c r="D347" t="s">
        <v>41</v>
      </c>
      <c r="E347" t="s">
        <v>20</v>
      </c>
      <c r="F347" t="s">
        <v>20</v>
      </c>
      <c r="G347" t="s">
        <v>22</v>
      </c>
      <c r="H347" t="str">
        <f t="shared" si="6"/>
        <v>Non-Urban RoGB</v>
      </c>
    </row>
    <row r="348" spans="1:8">
      <c r="A348" t="s">
        <v>783</v>
      </c>
      <c r="B348" t="s">
        <v>784</v>
      </c>
      <c r="C348" t="s">
        <v>41</v>
      </c>
      <c r="D348" t="s">
        <v>41</v>
      </c>
      <c r="E348" t="s">
        <v>20</v>
      </c>
      <c r="F348" t="s">
        <v>20</v>
      </c>
      <c r="G348" t="s">
        <v>22</v>
      </c>
      <c r="H348" t="str">
        <f t="shared" si="6"/>
        <v>Non-Urban RoGB</v>
      </c>
    </row>
    <row r="349" spans="1:8">
      <c r="A349" t="s">
        <v>785</v>
      </c>
      <c r="B349" t="s">
        <v>786</v>
      </c>
      <c r="C349" t="s">
        <v>41</v>
      </c>
      <c r="D349" t="s">
        <v>41</v>
      </c>
      <c r="E349" t="s">
        <v>20</v>
      </c>
      <c r="F349" t="s">
        <v>20</v>
      </c>
      <c r="G349" t="s">
        <v>22</v>
      </c>
      <c r="H349" t="str">
        <f t="shared" si="6"/>
        <v>Non-Urban RoGB</v>
      </c>
    </row>
    <row r="350" spans="1:8">
      <c r="A350" t="s">
        <v>787</v>
      </c>
      <c r="B350" t="s">
        <v>788</v>
      </c>
      <c r="C350" t="s">
        <v>41</v>
      </c>
      <c r="D350" t="s">
        <v>41</v>
      </c>
      <c r="E350" t="s">
        <v>20</v>
      </c>
      <c r="F350" t="s">
        <v>20</v>
      </c>
      <c r="G350" t="s">
        <v>22</v>
      </c>
      <c r="H350" t="str">
        <f t="shared" si="6"/>
        <v>Non-Urban RoGB</v>
      </c>
    </row>
    <row r="351" spans="1:8">
      <c r="A351" t="s">
        <v>789</v>
      </c>
      <c r="B351" t="s">
        <v>790</v>
      </c>
      <c r="C351" t="s">
        <v>41</v>
      </c>
      <c r="D351" t="s">
        <v>41</v>
      </c>
      <c r="E351" t="s">
        <v>20</v>
      </c>
      <c r="F351" t="s">
        <v>20</v>
      </c>
      <c r="G351" t="s">
        <v>22</v>
      </c>
      <c r="H351" t="str">
        <f t="shared" si="6"/>
        <v>Non-Urban RoGB</v>
      </c>
    </row>
    <row r="352" spans="1:8">
      <c r="A352" t="s">
        <v>791</v>
      </c>
      <c r="B352" t="s">
        <v>792</v>
      </c>
      <c r="C352" t="s">
        <v>41</v>
      </c>
      <c r="D352" t="s">
        <v>41</v>
      </c>
      <c r="E352" t="s">
        <v>20</v>
      </c>
      <c r="F352" t="s">
        <v>20</v>
      </c>
      <c r="G352" t="s">
        <v>22</v>
      </c>
      <c r="H352" t="str">
        <f t="shared" si="6"/>
        <v>Non-Urban RoGB</v>
      </c>
    </row>
    <row r="353" spans="1:8">
      <c r="A353" t="s">
        <v>793</v>
      </c>
      <c r="B353" t="s">
        <v>794</v>
      </c>
      <c r="C353" t="s">
        <v>41</v>
      </c>
      <c r="D353" t="s">
        <v>41</v>
      </c>
      <c r="E353" t="s">
        <v>20</v>
      </c>
      <c r="F353" t="s">
        <v>20</v>
      </c>
      <c r="G353" t="s">
        <v>22</v>
      </c>
      <c r="H353" t="str">
        <f t="shared" si="6"/>
        <v>Non-Urban RoGB</v>
      </c>
    </row>
    <row r="354" spans="1:8">
      <c r="A354" t="s">
        <v>795</v>
      </c>
      <c r="B354" s="13" t="s">
        <v>796</v>
      </c>
      <c r="C354" t="s">
        <v>41</v>
      </c>
      <c r="D354" t="s">
        <v>41</v>
      </c>
      <c r="E354" t="s">
        <v>23</v>
      </c>
      <c r="F354" t="s">
        <v>20</v>
      </c>
      <c r="G354" t="s">
        <v>22</v>
      </c>
      <c r="H354" t="str">
        <f t="shared" si="6"/>
        <v>Urban RoGB</v>
      </c>
    </row>
    <row r="355" spans="1:8">
      <c r="A355" t="s">
        <v>797</v>
      </c>
      <c r="B355" t="s">
        <v>798</v>
      </c>
      <c r="C355" t="s">
        <v>41</v>
      </c>
      <c r="D355" t="s">
        <v>41</v>
      </c>
      <c r="E355" t="s">
        <v>20</v>
      </c>
      <c r="F355" t="s">
        <v>20</v>
      </c>
      <c r="G355" t="s">
        <v>22</v>
      </c>
      <c r="H355" t="str">
        <f t="shared" si="6"/>
        <v>Non-Urban RoGB</v>
      </c>
    </row>
    <row r="356" spans="1:8">
      <c r="A356" t="s">
        <v>799</v>
      </c>
      <c r="B356" t="s">
        <v>800</v>
      </c>
      <c r="C356" t="s">
        <v>41</v>
      </c>
      <c r="D356" t="s">
        <v>41</v>
      </c>
      <c r="E356" t="s">
        <v>20</v>
      </c>
      <c r="F356" t="s">
        <v>20</v>
      </c>
      <c r="G356" t="s">
        <v>22</v>
      </c>
      <c r="H356" t="str">
        <f t="shared" si="6"/>
        <v>Non-Urban RoGB</v>
      </c>
    </row>
    <row r="357" spans="1:8">
      <c r="A357" t="s">
        <v>801</v>
      </c>
      <c r="B357" s="13" t="s">
        <v>802</v>
      </c>
      <c r="C357" t="s">
        <v>41</v>
      </c>
      <c r="D357" t="s">
        <v>41</v>
      </c>
      <c r="E357" t="s">
        <v>138</v>
      </c>
      <c r="F357" t="s">
        <v>20</v>
      </c>
      <c r="G357" t="s">
        <v>22</v>
      </c>
      <c r="H357" t="str">
        <f t="shared" si="6"/>
        <v>Urban RoGB</v>
      </c>
    </row>
    <row r="358" spans="1:8">
      <c r="A358" t="s">
        <v>803</v>
      </c>
      <c r="B358" t="s">
        <v>804</v>
      </c>
      <c r="C358" t="s">
        <v>41</v>
      </c>
      <c r="D358" t="s">
        <v>41</v>
      </c>
      <c r="E358" t="s">
        <v>144</v>
      </c>
      <c r="F358" t="s">
        <v>20</v>
      </c>
      <c r="G358" t="s">
        <v>22</v>
      </c>
      <c r="H358" t="str">
        <f t="shared" si="6"/>
        <v>Urban RoGB</v>
      </c>
    </row>
    <row r="359" spans="1:8">
      <c r="A359" t="s">
        <v>805</v>
      </c>
      <c r="B359" t="s">
        <v>806</v>
      </c>
      <c r="C359" t="s">
        <v>41</v>
      </c>
      <c r="D359" t="s">
        <v>41</v>
      </c>
      <c r="E359" t="s">
        <v>20</v>
      </c>
      <c r="F359" t="s">
        <v>20</v>
      </c>
      <c r="G359" t="s">
        <v>22</v>
      </c>
      <c r="H359" t="str">
        <f t="shared" si="6"/>
        <v>Non-Urban RoGB</v>
      </c>
    </row>
    <row r="360" spans="1:8">
      <c r="A360" t="s">
        <v>807</v>
      </c>
      <c r="B360" t="s">
        <v>808</v>
      </c>
      <c r="C360" t="s">
        <v>41</v>
      </c>
      <c r="D360" t="s">
        <v>41</v>
      </c>
      <c r="E360" t="s">
        <v>20</v>
      </c>
      <c r="F360" t="s">
        <v>20</v>
      </c>
      <c r="G360" t="s">
        <v>22</v>
      </c>
      <c r="H360" t="str">
        <f t="shared" si="6"/>
        <v>Non-Urban RoGB</v>
      </c>
    </row>
    <row r="361" spans="1:8">
      <c r="A361" t="s">
        <v>809</v>
      </c>
      <c r="B361" t="s">
        <v>810</v>
      </c>
      <c r="C361" t="s">
        <v>41</v>
      </c>
      <c r="D361" t="s">
        <v>41</v>
      </c>
      <c r="E361" t="s">
        <v>20</v>
      </c>
      <c r="F361" t="s">
        <v>20</v>
      </c>
      <c r="G361" t="s">
        <v>22</v>
      </c>
      <c r="H361" t="str">
        <f t="shared" si="6"/>
        <v>Non-Urban RoGB</v>
      </c>
    </row>
    <row r="362" spans="1:8">
      <c r="A362" t="s">
        <v>811</v>
      </c>
      <c r="B362" s="13" t="s">
        <v>812</v>
      </c>
      <c r="C362" t="s">
        <v>41</v>
      </c>
      <c r="D362" t="s">
        <v>41</v>
      </c>
      <c r="E362" t="s">
        <v>135</v>
      </c>
      <c r="F362" t="s">
        <v>20</v>
      </c>
      <c r="G362" t="s">
        <v>22</v>
      </c>
      <c r="H362" t="str">
        <f t="shared" si="6"/>
        <v>Urban RoGB</v>
      </c>
    </row>
    <row r="363" spans="1:8">
      <c r="A363" s="8" t="s">
        <v>813</v>
      </c>
      <c r="B363" t="s">
        <v>814</v>
      </c>
      <c r="C363" t="s">
        <v>41</v>
      </c>
      <c r="D363" t="s">
        <v>41</v>
      </c>
      <c r="E363" t="s">
        <v>144</v>
      </c>
      <c r="F363" t="s">
        <v>20</v>
      </c>
      <c r="G363" t="s">
        <v>22</v>
      </c>
      <c r="H363" t="str">
        <f t="shared" si="6"/>
        <v>Urban RoGB</v>
      </c>
    </row>
    <row r="364" spans="1:8">
      <c r="A364" s="19" t="s">
        <v>815</v>
      </c>
      <c r="B364" t="s">
        <v>816</v>
      </c>
      <c r="C364" t="s">
        <v>41</v>
      </c>
      <c r="D364" t="s">
        <v>41</v>
      </c>
      <c r="E364" t="s">
        <v>20</v>
      </c>
      <c r="F364" t="s">
        <v>20</v>
      </c>
      <c r="G364" t="s">
        <v>22</v>
      </c>
      <c r="H364" t="str">
        <f t="shared" si="6"/>
        <v>Non-Urban RoGB</v>
      </c>
    </row>
    <row r="365" spans="1:8">
      <c r="A365" s="19" t="s">
        <v>817</v>
      </c>
      <c r="B365" t="s">
        <v>818</v>
      </c>
      <c r="C365" t="s">
        <v>41</v>
      </c>
      <c r="D365" t="s">
        <v>41</v>
      </c>
      <c r="E365" t="s">
        <v>20</v>
      </c>
      <c r="F365" t="s">
        <v>20</v>
      </c>
      <c r="G365" t="s">
        <v>22</v>
      </c>
      <c r="H365" t="str">
        <f t="shared" si="6"/>
        <v>Non-Urban RoGB</v>
      </c>
    </row>
    <row r="366" spans="1:8">
      <c r="A366" s="20" t="s">
        <v>819</v>
      </c>
      <c r="B366" t="s">
        <v>820</v>
      </c>
      <c r="C366" t="s">
        <v>41</v>
      </c>
      <c r="D366" t="s">
        <v>41</v>
      </c>
      <c r="E366" t="s">
        <v>144</v>
      </c>
      <c r="F366" t="s">
        <v>20</v>
      </c>
      <c r="G366" t="s">
        <v>22</v>
      </c>
      <c r="H366" t="str">
        <f t="shared" si="6"/>
        <v>Urban RoGB</v>
      </c>
    </row>
    <row r="367" spans="1:8">
      <c r="A367" s="19" t="s">
        <v>821</v>
      </c>
      <c r="B367" t="s">
        <v>822</v>
      </c>
      <c r="C367" t="s">
        <v>41</v>
      </c>
      <c r="D367" t="s">
        <v>41</v>
      </c>
      <c r="E367" t="s">
        <v>20</v>
      </c>
      <c r="F367" t="s">
        <v>20</v>
      </c>
      <c r="G367" t="s">
        <v>22</v>
      </c>
      <c r="H367" t="str">
        <f t="shared" si="6"/>
        <v>Non-Urban RoGB</v>
      </c>
    </row>
    <row r="368" spans="1:8">
      <c r="A368" t="s">
        <v>823</v>
      </c>
      <c r="B368" s="13" t="s">
        <v>824</v>
      </c>
      <c r="C368" t="s">
        <v>48</v>
      </c>
      <c r="D368" t="s">
        <v>48</v>
      </c>
      <c r="E368" t="s">
        <v>20</v>
      </c>
      <c r="F368" t="s">
        <v>20</v>
      </c>
      <c r="G368" t="s">
        <v>22</v>
      </c>
      <c r="H368" t="str">
        <f t="shared" si="6"/>
        <v>Non-Urban RoGB</v>
      </c>
    </row>
    <row r="369" spans="1:8">
      <c r="A369" t="s">
        <v>825</v>
      </c>
      <c r="B369" s="13" t="s">
        <v>826</v>
      </c>
      <c r="C369" t="s">
        <v>48</v>
      </c>
      <c r="D369" t="s">
        <v>48</v>
      </c>
      <c r="E369" t="s">
        <v>20</v>
      </c>
      <c r="F369" t="s">
        <v>20</v>
      </c>
      <c r="G369" t="s">
        <v>22</v>
      </c>
      <c r="H369" t="str">
        <f t="shared" si="6"/>
        <v>Non-Urban RoGB</v>
      </c>
    </row>
    <row r="370" spans="1:8">
      <c r="A370" t="s">
        <v>827</v>
      </c>
      <c r="B370" s="13" t="s">
        <v>828</v>
      </c>
      <c r="C370" t="s">
        <v>48</v>
      </c>
      <c r="D370" t="s">
        <v>48</v>
      </c>
      <c r="E370" t="s">
        <v>20</v>
      </c>
      <c r="F370" t="s">
        <v>20</v>
      </c>
      <c r="G370" t="s">
        <v>22</v>
      </c>
      <c r="H370" t="str">
        <f t="shared" si="6"/>
        <v>Non-Urban RoGB</v>
      </c>
    </row>
    <row r="371" spans="1:8">
      <c r="A371" t="s">
        <v>829</v>
      </c>
      <c r="B371" s="13" t="s">
        <v>830</v>
      </c>
      <c r="C371" t="s">
        <v>48</v>
      </c>
      <c r="D371" t="s">
        <v>48</v>
      </c>
      <c r="E371" t="s">
        <v>20</v>
      </c>
      <c r="F371" t="s">
        <v>20</v>
      </c>
      <c r="G371" t="s">
        <v>22</v>
      </c>
      <c r="H371" t="str">
        <f t="shared" si="6"/>
        <v>Non-Urban RoGB</v>
      </c>
    </row>
    <row r="372" spans="1:8">
      <c r="A372" t="s">
        <v>831</v>
      </c>
      <c r="B372" s="13" t="s">
        <v>832</v>
      </c>
      <c r="C372" t="s">
        <v>48</v>
      </c>
      <c r="D372" t="s">
        <v>48</v>
      </c>
      <c r="E372" t="s">
        <v>20</v>
      </c>
      <c r="F372" t="s">
        <v>20</v>
      </c>
      <c r="G372" t="s">
        <v>22</v>
      </c>
      <c r="H372" t="str">
        <f t="shared" si="6"/>
        <v>Non-Urban RoGB</v>
      </c>
    </row>
    <row r="373" spans="1:8">
      <c r="A373" t="s">
        <v>833</v>
      </c>
      <c r="B373" s="13" t="s">
        <v>834</v>
      </c>
      <c r="C373" t="s">
        <v>48</v>
      </c>
      <c r="D373" t="s">
        <v>48</v>
      </c>
      <c r="E373" t="s">
        <v>20</v>
      </c>
      <c r="F373" t="s">
        <v>20</v>
      </c>
      <c r="G373" t="s">
        <v>22</v>
      </c>
      <c r="H373" t="str">
        <f t="shared" si="6"/>
        <v>Non-Urban RoGB</v>
      </c>
    </row>
    <row r="374" spans="1:8">
      <c r="A374" t="s">
        <v>835</v>
      </c>
      <c r="B374" s="13" t="s">
        <v>836</v>
      </c>
      <c r="C374" t="s">
        <v>48</v>
      </c>
      <c r="D374" t="s">
        <v>48</v>
      </c>
      <c r="E374" t="s">
        <v>20</v>
      </c>
      <c r="F374" t="s">
        <v>20</v>
      </c>
      <c r="G374" t="s">
        <v>22</v>
      </c>
      <c r="H374" t="str">
        <f t="shared" si="6"/>
        <v>Non-Urban RoGB</v>
      </c>
    </row>
    <row r="375" spans="1:8">
      <c r="A375" t="s">
        <v>837</v>
      </c>
      <c r="B375" s="13" t="s">
        <v>838</v>
      </c>
      <c r="C375" t="s">
        <v>48</v>
      </c>
      <c r="D375" t="s">
        <v>48</v>
      </c>
      <c r="E375" t="s">
        <v>20</v>
      </c>
      <c r="F375" t="s">
        <v>20</v>
      </c>
      <c r="G375" t="s">
        <v>22</v>
      </c>
      <c r="H375" t="str">
        <f t="shared" si="6"/>
        <v>Non-Urban RoGB</v>
      </c>
    </row>
    <row r="376" spans="1:8">
      <c r="A376" t="s">
        <v>839</v>
      </c>
      <c r="B376" s="13" t="s">
        <v>840</v>
      </c>
      <c r="C376" t="s">
        <v>48</v>
      </c>
      <c r="D376" t="s">
        <v>48</v>
      </c>
      <c r="E376" t="s">
        <v>20</v>
      </c>
      <c r="F376" t="s">
        <v>20</v>
      </c>
      <c r="G376" t="s">
        <v>22</v>
      </c>
      <c r="H376" t="str">
        <f t="shared" si="6"/>
        <v>Non-Urban RoGB</v>
      </c>
    </row>
    <row r="377" spans="1:8">
      <c r="A377" t="s">
        <v>841</v>
      </c>
      <c r="B377" s="13" t="s">
        <v>229</v>
      </c>
      <c r="C377" t="s">
        <v>48</v>
      </c>
      <c r="D377" t="s">
        <v>48</v>
      </c>
      <c r="E377" t="s">
        <v>229</v>
      </c>
      <c r="F377" t="s">
        <v>20</v>
      </c>
      <c r="G377" t="s">
        <v>22</v>
      </c>
      <c r="H377" t="str">
        <f t="shared" si="6"/>
        <v>Urban RoGB</v>
      </c>
    </row>
    <row r="378" spans="1:8">
      <c r="A378" t="s">
        <v>842</v>
      </c>
      <c r="B378" s="13" t="s">
        <v>843</v>
      </c>
      <c r="C378" t="s">
        <v>48</v>
      </c>
      <c r="D378" t="s">
        <v>48</v>
      </c>
      <c r="E378" t="s">
        <v>229</v>
      </c>
      <c r="F378" t="s">
        <v>20</v>
      </c>
      <c r="G378" t="s">
        <v>22</v>
      </c>
      <c r="H378" t="str">
        <f t="shared" si="6"/>
        <v>Urban RoGB</v>
      </c>
    </row>
    <row r="379" spans="1:8">
      <c r="A379" t="s">
        <v>844</v>
      </c>
      <c r="B379" s="13" t="s">
        <v>845</v>
      </c>
      <c r="C379" t="s">
        <v>48</v>
      </c>
      <c r="D379" t="s">
        <v>48</v>
      </c>
      <c r="E379" t="s">
        <v>20</v>
      </c>
      <c r="F379" t="s">
        <v>20</v>
      </c>
      <c r="G379" t="s">
        <v>22</v>
      </c>
      <c r="H379" t="str">
        <f t="shared" si="6"/>
        <v>Non-Urban RoGB</v>
      </c>
    </row>
    <row r="380" spans="1:8">
      <c r="A380" t="s">
        <v>846</v>
      </c>
      <c r="B380" s="13" t="s">
        <v>847</v>
      </c>
      <c r="C380" t="s">
        <v>48</v>
      </c>
      <c r="D380" t="s">
        <v>48</v>
      </c>
      <c r="E380" t="s">
        <v>20</v>
      </c>
      <c r="F380" t="s">
        <v>20</v>
      </c>
      <c r="G380" t="s">
        <v>22</v>
      </c>
      <c r="H380" t="str">
        <f t="shared" si="6"/>
        <v>Non-Urban RoGB</v>
      </c>
    </row>
    <row r="381" spans="1:8">
      <c r="A381" t="s">
        <v>848</v>
      </c>
      <c r="B381" s="13" t="s">
        <v>117</v>
      </c>
      <c r="C381" t="s">
        <v>48</v>
      </c>
      <c r="D381" t="s">
        <v>48</v>
      </c>
      <c r="E381" t="s">
        <v>117</v>
      </c>
      <c r="F381" t="s">
        <v>20</v>
      </c>
      <c r="G381" t="s">
        <v>22</v>
      </c>
      <c r="H381" t="str">
        <f t="shared" si="6"/>
        <v>Urban RoGB</v>
      </c>
    </row>
    <row r="382" spans="1:8">
      <c r="A382" t="s">
        <v>849</v>
      </c>
      <c r="B382" s="13" t="s">
        <v>850</v>
      </c>
      <c r="C382" t="s">
        <v>48</v>
      </c>
      <c r="D382" t="s">
        <v>48</v>
      </c>
      <c r="E382" t="s">
        <v>20</v>
      </c>
      <c r="F382" t="s">
        <v>20</v>
      </c>
      <c r="G382" t="s">
        <v>22</v>
      </c>
      <c r="H382" t="str">
        <f t="shared" si="6"/>
        <v>Non-Urban RoGB</v>
      </c>
    </row>
    <row r="383" spans="1:8">
      <c r="A383" t="s">
        <v>851</v>
      </c>
      <c r="B383" s="13" t="s">
        <v>852</v>
      </c>
      <c r="C383" t="s">
        <v>48</v>
      </c>
      <c r="D383" t="s">
        <v>48</v>
      </c>
      <c r="E383" t="s">
        <v>20</v>
      </c>
      <c r="F383" t="s">
        <v>20</v>
      </c>
      <c r="G383" t="s">
        <v>22</v>
      </c>
      <c r="H383" t="str">
        <f t="shared" si="6"/>
        <v>Non-Urban RoGB</v>
      </c>
    </row>
    <row r="384" spans="1:8">
      <c r="A384" t="s">
        <v>853</v>
      </c>
      <c r="B384" s="13" t="s">
        <v>854</v>
      </c>
      <c r="C384" t="s">
        <v>48</v>
      </c>
      <c r="D384" t="s">
        <v>48</v>
      </c>
      <c r="E384" t="s">
        <v>20</v>
      </c>
      <c r="F384" t="s">
        <v>20</v>
      </c>
      <c r="G384" t="s">
        <v>22</v>
      </c>
      <c r="H384" t="str">
        <f t="shared" si="6"/>
        <v>Non-Urban RoGB</v>
      </c>
    </row>
    <row r="385" spans="1:8">
      <c r="A385" t="s">
        <v>855</v>
      </c>
      <c r="B385" s="13" t="s">
        <v>856</v>
      </c>
      <c r="C385" t="s">
        <v>48</v>
      </c>
      <c r="D385" t="s">
        <v>48</v>
      </c>
      <c r="E385" t="s">
        <v>185</v>
      </c>
      <c r="F385" t="s">
        <v>20</v>
      </c>
      <c r="G385" t="s">
        <v>22</v>
      </c>
      <c r="H385" t="str">
        <f t="shared" si="6"/>
        <v>Urban RoGB</v>
      </c>
    </row>
    <row r="386" spans="1:8">
      <c r="A386" t="s">
        <v>857</v>
      </c>
      <c r="B386" s="13" t="s">
        <v>858</v>
      </c>
      <c r="C386" t="s">
        <v>48</v>
      </c>
      <c r="D386" t="s">
        <v>48</v>
      </c>
      <c r="E386" t="s">
        <v>20</v>
      </c>
      <c r="F386" t="s">
        <v>20</v>
      </c>
      <c r="G386" t="s">
        <v>22</v>
      </c>
      <c r="H386" t="str">
        <f t="shared" si="6"/>
        <v>Non-Urban RoGB</v>
      </c>
    </row>
    <row r="387" spans="1:8">
      <c r="A387" t="s">
        <v>859</v>
      </c>
      <c r="B387" s="13" t="s">
        <v>185</v>
      </c>
      <c r="C387" t="s">
        <v>48</v>
      </c>
      <c r="D387" t="s">
        <v>48</v>
      </c>
      <c r="E387" t="s">
        <v>185</v>
      </c>
      <c r="F387" t="s">
        <v>20</v>
      </c>
      <c r="G387" t="s">
        <v>22</v>
      </c>
      <c r="H387" t="str">
        <f t="shared" si="6"/>
        <v>Urban RoGB</v>
      </c>
    </row>
    <row r="388" spans="1:8">
      <c r="A388" t="s">
        <v>860</v>
      </c>
      <c r="B388" s="13" t="s">
        <v>861</v>
      </c>
      <c r="C388" t="s">
        <v>48</v>
      </c>
      <c r="D388" t="s">
        <v>48</v>
      </c>
      <c r="E388" t="s">
        <v>20</v>
      </c>
      <c r="F388" t="s">
        <v>20</v>
      </c>
      <c r="G388" t="s">
        <v>22</v>
      </c>
      <c r="H388" t="str">
        <f t="shared" si="6"/>
        <v>Non-Urban RoGB</v>
      </c>
    </row>
    <row r="389" spans="1:8">
      <c r="A389" t="s">
        <v>862</v>
      </c>
      <c r="B389" s="13" t="s">
        <v>863</v>
      </c>
      <c r="C389" t="s">
        <v>48</v>
      </c>
      <c r="D389" t="s">
        <v>48</v>
      </c>
      <c r="E389" t="s">
        <v>20</v>
      </c>
      <c r="F389" t="s">
        <v>20</v>
      </c>
      <c r="G389" t="s">
        <v>22</v>
      </c>
      <c r="H389" t="str">
        <f t="shared" si="6"/>
        <v>Non-Urban RoGB</v>
      </c>
    </row>
    <row r="390" spans="1:8">
      <c r="A390" t="s">
        <v>864</v>
      </c>
      <c r="B390" t="s">
        <v>865</v>
      </c>
      <c r="C390" t="s">
        <v>33</v>
      </c>
      <c r="D390" t="s">
        <v>33</v>
      </c>
      <c r="E390" t="s">
        <v>20</v>
      </c>
      <c r="F390" t="s">
        <v>20</v>
      </c>
      <c r="G390" t="s">
        <v>20</v>
      </c>
      <c r="H390" t="s">
        <v>20</v>
      </c>
    </row>
    <row r="391" spans="1:8">
      <c r="A391" t="s">
        <v>866</v>
      </c>
      <c r="B391" t="s">
        <v>867</v>
      </c>
      <c r="C391" t="s">
        <v>33</v>
      </c>
      <c r="D391" t="s">
        <v>33</v>
      </c>
      <c r="E391" t="s">
        <v>20</v>
      </c>
      <c r="F391" t="s">
        <v>20</v>
      </c>
      <c r="G391" t="s">
        <v>20</v>
      </c>
      <c r="H391" t="s">
        <v>20</v>
      </c>
    </row>
    <row r="392" spans="1:8">
      <c r="A392" t="s">
        <v>868</v>
      </c>
      <c r="B392" t="s">
        <v>54</v>
      </c>
      <c r="C392" t="s">
        <v>33</v>
      </c>
      <c r="D392" t="s">
        <v>33</v>
      </c>
      <c r="E392" t="s">
        <v>54</v>
      </c>
      <c r="F392" t="s">
        <v>20</v>
      </c>
      <c r="G392" t="s">
        <v>20</v>
      </c>
      <c r="H392" t="s">
        <v>20</v>
      </c>
    </row>
    <row r="393" spans="1:8">
      <c r="A393" t="s">
        <v>869</v>
      </c>
      <c r="B393" t="s">
        <v>870</v>
      </c>
      <c r="C393" t="s">
        <v>33</v>
      </c>
      <c r="D393" t="s">
        <v>33</v>
      </c>
      <c r="E393" t="s">
        <v>20</v>
      </c>
      <c r="F393" t="s">
        <v>20</v>
      </c>
      <c r="G393" t="s">
        <v>20</v>
      </c>
      <c r="H393" t="s">
        <v>20</v>
      </c>
    </row>
    <row r="394" spans="1:8">
      <c r="A394" t="s">
        <v>871</v>
      </c>
      <c r="B394" t="s">
        <v>872</v>
      </c>
      <c r="C394" t="s">
        <v>33</v>
      </c>
      <c r="D394" t="s">
        <v>33</v>
      </c>
      <c r="E394" t="s">
        <v>20</v>
      </c>
      <c r="F394" t="s">
        <v>20</v>
      </c>
      <c r="G394" t="s">
        <v>20</v>
      </c>
      <c r="H394" t="s">
        <v>20</v>
      </c>
    </row>
    <row r="395" spans="1:8">
      <c r="A395" t="s">
        <v>873</v>
      </c>
      <c r="B395" t="s">
        <v>874</v>
      </c>
      <c r="C395" t="s">
        <v>33</v>
      </c>
      <c r="D395" t="s">
        <v>33</v>
      </c>
      <c r="E395" t="s">
        <v>20</v>
      </c>
      <c r="F395" t="s">
        <v>20</v>
      </c>
      <c r="G395" t="s">
        <v>20</v>
      </c>
      <c r="H395" t="s">
        <v>20</v>
      </c>
    </row>
    <row r="396" spans="1:8">
      <c r="A396" t="s">
        <v>875</v>
      </c>
      <c r="B396" t="s">
        <v>876</v>
      </c>
      <c r="C396" t="s">
        <v>33</v>
      </c>
      <c r="D396" t="s">
        <v>33</v>
      </c>
      <c r="E396" t="s">
        <v>54</v>
      </c>
      <c r="F396" t="s">
        <v>20</v>
      </c>
      <c r="G396" t="s">
        <v>20</v>
      </c>
      <c r="H396" t="s">
        <v>20</v>
      </c>
    </row>
    <row r="397" spans="1:8">
      <c r="A397" t="s">
        <v>877</v>
      </c>
      <c r="B397" t="s">
        <v>878</v>
      </c>
      <c r="C397" t="s">
        <v>33</v>
      </c>
      <c r="D397" t="s">
        <v>33</v>
      </c>
      <c r="E397" t="s">
        <v>20</v>
      </c>
      <c r="F397" t="s">
        <v>20</v>
      </c>
      <c r="G397" t="s">
        <v>20</v>
      </c>
      <c r="H397" t="s">
        <v>20</v>
      </c>
    </row>
    <row r="398" spans="1:8">
      <c r="A398" t="s">
        <v>879</v>
      </c>
      <c r="B398" t="s">
        <v>880</v>
      </c>
      <c r="C398" t="s">
        <v>33</v>
      </c>
      <c r="D398" t="s">
        <v>33</v>
      </c>
      <c r="E398" t="s">
        <v>20</v>
      </c>
      <c r="F398" t="s">
        <v>20</v>
      </c>
      <c r="G398" t="s">
        <v>20</v>
      </c>
      <c r="H398" t="s">
        <v>20</v>
      </c>
    </row>
    <row r="399" spans="1:8">
      <c r="A399" t="s">
        <v>881</v>
      </c>
      <c r="B399" t="s">
        <v>882</v>
      </c>
      <c r="C399" t="s">
        <v>33</v>
      </c>
      <c r="D399" t="s">
        <v>33</v>
      </c>
      <c r="E399" t="s">
        <v>20</v>
      </c>
      <c r="F399" t="s">
        <v>20</v>
      </c>
      <c r="G399" t="s">
        <v>20</v>
      </c>
      <c r="H399" t="s">
        <v>20</v>
      </c>
    </row>
    <row r="400" spans="1:8">
      <c r="A400" t="s">
        <v>883</v>
      </c>
      <c r="B400" t="s">
        <v>884</v>
      </c>
      <c r="C400" t="s">
        <v>33</v>
      </c>
      <c r="D400" t="s">
        <v>33</v>
      </c>
      <c r="E400" t="s">
        <v>20</v>
      </c>
      <c r="F400" t="s">
        <v>20</v>
      </c>
      <c r="G400" t="s">
        <v>20</v>
      </c>
      <c r="H400" t="s">
        <v>20</v>
      </c>
    </row>
  </sheetData>
  <conditionalFormatting sqref="F120:F294 F295:G400">
    <cfRule type="cellIs" dxfId="3" priority="1" operator="lessThan">
      <formula>-0.1</formula>
    </cfRule>
  </conditionalFormatting>
  <conditionalFormatting sqref="F2:G119">
    <cfRule type="cellIs" dxfId="2" priority="2" operator="lessThan">
      <formula>-0.1</formula>
    </cfRule>
  </conditionalFormatting>
  <conditionalFormatting sqref="G120:G148">
    <cfRule type="cellIs" dxfId="1" priority="3" operator="lessThan">
      <formula>-0.1</formula>
    </cfRule>
  </conditionalFormatting>
  <conditionalFormatting sqref="Z6:Z7">
    <cfRule type="cellIs" dxfId="0" priority="4" operator="lessThan">
      <formula>-0.1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9d697bf37e74652c14571b7735869096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fbfcc7a2f3c6551defe93f52d8b5d204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Props1.xml><?xml version="1.0" encoding="utf-8"?>
<ds:datastoreItem xmlns:ds="http://schemas.openxmlformats.org/officeDocument/2006/customXml" ds:itemID="{D8E5F98C-5494-47FB-BD60-FF587C19D77D}"/>
</file>

<file path=customXml/itemProps2.xml><?xml version="1.0" encoding="utf-8"?>
<ds:datastoreItem xmlns:ds="http://schemas.openxmlformats.org/officeDocument/2006/customXml" ds:itemID="{F3B9BB68-5A93-4D2F-AD3F-3E19FAFAA7F5}"/>
</file>

<file path=customXml/itemProps3.xml><?xml version="1.0" encoding="utf-8"?>
<ds:datastoreItem xmlns:ds="http://schemas.openxmlformats.org/officeDocument/2006/customXml" ds:itemID="{B0312EDF-6629-414D-B2FB-2BFF7999F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Maurice Lange</dc:creator>
  <cp:keywords/>
  <dc:description/>
  <cp:lastModifiedBy>Maurice Lange</cp:lastModifiedBy>
  <cp:revision/>
  <dcterms:created xsi:type="dcterms:W3CDTF">2024-02-20T17:20:35Z</dcterms:created>
  <dcterms:modified xsi:type="dcterms:W3CDTF">2024-02-21T10:04:29Z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