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288648AA-32BB-4BF7-B3F9-E4B8884003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Data!$A$1:$H$1</definedName>
  </definedNames>
  <calcPr calcId="181029"/>
</workbook>
</file>

<file path=xl/calcChain.xml><?xml version="1.0" encoding="utf-8"?>
<calcChain xmlns="http://schemas.openxmlformats.org/spreadsheetml/2006/main">
  <c r="H2" i="1" l="1"/>
  <c r="H20" i="1"/>
  <c r="H9" i="1"/>
  <c r="H7" i="1"/>
  <c r="H3" i="1"/>
  <c r="H11" i="1"/>
  <c r="H10" i="1"/>
  <c r="H4" i="1"/>
  <c r="H5" i="1"/>
  <c r="H6" i="1"/>
  <c r="H13" i="1"/>
  <c r="H14" i="1"/>
  <c r="H112" i="1"/>
  <c r="H12" i="1"/>
  <c r="H22" i="1"/>
  <c r="H15" i="1"/>
  <c r="H16" i="1"/>
  <c r="H17" i="1"/>
  <c r="H110" i="1"/>
  <c r="H30" i="1"/>
  <c r="H21" i="1"/>
  <c r="H27" i="1"/>
  <c r="H106" i="1"/>
  <c r="H103" i="1"/>
  <c r="H99" i="1"/>
  <c r="H96" i="1"/>
  <c r="H29" i="1"/>
  <c r="H18" i="1"/>
  <c r="H31" i="1"/>
  <c r="H23" i="1"/>
  <c r="H28" i="1"/>
  <c r="H98" i="1"/>
  <c r="H100" i="1"/>
  <c r="H24" i="1"/>
  <c r="H34" i="1"/>
  <c r="H109" i="1"/>
  <c r="H25" i="1"/>
  <c r="H107" i="1"/>
  <c r="H97" i="1"/>
  <c r="H32" i="1"/>
  <c r="H94" i="1"/>
  <c r="H101" i="1"/>
  <c r="H19" i="1"/>
  <c r="H33" i="1"/>
  <c r="H88" i="1"/>
  <c r="H92" i="1"/>
  <c r="H108" i="1"/>
  <c r="H104" i="1"/>
  <c r="H87" i="1"/>
  <c r="H105" i="1"/>
  <c r="H42" i="1"/>
  <c r="H102" i="1"/>
  <c r="H95" i="1"/>
  <c r="H111" i="1"/>
  <c r="H26" i="1"/>
  <c r="H85" i="1"/>
  <c r="H36" i="1"/>
  <c r="H38" i="1"/>
  <c r="H91" i="1"/>
  <c r="H90" i="1"/>
  <c r="H43" i="1"/>
  <c r="H46" i="1"/>
  <c r="H37" i="1"/>
  <c r="H93" i="1"/>
  <c r="H84" i="1"/>
  <c r="H35" i="1"/>
  <c r="H89" i="1"/>
  <c r="H78" i="1"/>
  <c r="H86" i="1"/>
  <c r="H82" i="1"/>
  <c r="H48" i="1"/>
  <c r="H81" i="1"/>
  <c r="H39" i="1"/>
  <c r="H44" i="1"/>
  <c r="H80" i="1"/>
  <c r="H83" i="1"/>
  <c r="H45" i="1"/>
  <c r="H41" i="1"/>
  <c r="H51" i="1"/>
  <c r="H40" i="1"/>
  <c r="H53" i="1"/>
  <c r="H77" i="1"/>
  <c r="H49" i="1"/>
  <c r="H47" i="1"/>
  <c r="H55" i="1"/>
  <c r="H76" i="1"/>
  <c r="H56" i="1"/>
  <c r="H74" i="1"/>
  <c r="H54" i="1"/>
  <c r="H75" i="1"/>
  <c r="H73" i="1"/>
  <c r="H79" i="1"/>
  <c r="H50" i="1"/>
  <c r="H57" i="1"/>
  <c r="H52" i="1"/>
  <c r="H72" i="1"/>
  <c r="H58" i="1"/>
  <c r="H66" i="1"/>
  <c r="H68" i="1"/>
  <c r="H70" i="1"/>
  <c r="H69" i="1"/>
  <c r="H59" i="1"/>
  <c r="H67" i="1"/>
  <c r="H71" i="1"/>
  <c r="H61" i="1"/>
  <c r="H60" i="1"/>
  <c r="H62" i="1"/>
  <c r="H63" i="1"/>
  <c r="H65" i="1"/>
  <c r="H64" i="1"/>
  <c r="H8" i="1"/>
</calcChain>
</file>

<file path=xl/sharedStrings.xml><?xml version="1.0" encoding="utf-8"?>
<sst xmlns="http://schemas.openxmlformats.org/spreadsheetml/2006/main" count="118" uniqueCount="118">
  <si>
    <t>log2FoldChange</t>
  </si>
  <si>
    <t>lfcSE</t>
  </si>
  <si>
    <t>stat</t>
  </si>
  <si>
    <t>pvalue</t>
  </si>
  <si>
    <t>padj</t>
  </si>
  <si>
    <t>piRNA:piR-hsa-25783</t>
  </si>
  <si>
    <t>piRNA:piR-hsa-28489</t>
  </si>
  <si>
    <t>piRNA:piR-hsa-32159</t>
  </si>
  <si>
    <t>piRNA:piR-hsa-25782</t>
  </si>
  <si>
    <t>piRNA:piR-hsa-23248</t>
  </si>
  <si>
    <t>piRNA:piR-hsa-9010</t>
  </si>
  <si>
    <t>piRNA:piR-hsa-23317</t>
  </si>
  <si>
    <t>rRNA:RNA5SP162-ENST00000516014.2</t>
  </si>
  <si>
    <t>piRNA:piR-hsa-1191</t>
  </si>
  <si>
    <t>piRNA:piR-hsa-12719</t>
  </si>
  <si>
    <t>piRNA:piR-hsa-182</t>
  </si>
  <si>
    <t>piRNA:piR-hsa-23533</t>
  </si>
  <si>
    <t>piRNA:piR-hsa-1177</t>
  </si>
  <si>
    <t>piRNA:piR-hsa-2106</t>
  </si>
  <si>
    <t>piRNA:piR-hsa-28488</t>
  </si>
  <si>
    <t>miRNA:hsa-miR-320a-3p</t>
  </si>
  <si>
    <t>piRNA:piR-hsa-23574</t>
  </si>
  <si>
    <t>piRNA:piR-hsa-7201</t>
  </si>
  <si>
    <t>piRNA:piR-hsa-23566</t>
  </si>
  <si>
    <t>piRNA:piR-hsa-12790</t>
  </si>
  <si>
    <t>miRNA:hsa-miR-99a-5p</t>
  </si>
  <si>
    <t>miRNA:hsa-miR-320b</t>
  </si>
  <si>
    <t>miRNA:hsa-miR-221-3p</t>
  </si>
  <si>
    <t>miRNA:hsa-let-7f-5p</t>
  </si>
  <si>
    <t>miRNA:hsa-miR-10a-5p</t>
  </si>
  <si>
    <t>miRNA:hsa-miR-10b-5p</t>
  </si>
  <si>
    <t>miRNA:hsa-miR-27b-3p</t>
  </si>
  <si>
    <t>piRNA:piR-hsa-28131</t>
  </si>
  <si>
    <t>piRNA:piR-hsa-7239</t>
  </si>
  <si>
    <t>piRNA:piR-hsa-1207</t>
  </si>
  <si>
    <t>miRNA:hsa-miR-423-5p</t>
  </si>
  <si>
    <t>piRNA:piR-hsa-28877</t>
  </si>
  <si>
    <t>miRNA:hsa-miR-203a-3p</t>
  </si>
  <si>
    <t>miRNA:hsa-miR-182-5p</t>
  </si>
  <si>
    <t>miRNA:hsa-miR-22-3p</t>
  </si>
  <si>
    <t>miRNA:hsa-miR-191-5p</t>
  </si>
  <si>
    <t>piRNA:piR-hsa-11361</t>
  </si>
  <si>
    <t>piRNA:piR-hsa-28223</t>
  </si>
  <si>
    <t>miRNA:hsa-miR-101-3p</t>
  </si>
  <si>
    <t>miRNA:hsa-miR-27a-3p</t>
  </si>
  <si>
    <t>miRNA:hsa-miR-378a-3p</t>
  </si>
  <si>
    <t>miRNA:hsa-miR-30e-3p</t>
  </si>
  <si>
    <t>miRNA:hsa-miR-148a-3p</t>
  </si>
  <si>
    <t>piRNA:piR-hsa-5067</t>
  </si>
  <si>
    <t>piRNA:piR-hsa-27493</t>
  </si>
  <si>
    <t>miRNA:hsa-miR-200b-3p</t>
  </si>
  <si>
    <t>miRNA:hsa-miR-30c-5p</t>
  </si>
  <si>
    <t>piRNA:piR-hsa-5938</t>
  </si>
  <si>
    <t>piRNA:piR-hsa-24672</t>
  </si>
  <si>
    <t>miRNA:hsa-miR-30a-3p</t>
  </si>
  <si>
    <t>piRNA:piR-hsa-5937</t>
  </si>
  <si>
    <t>miRNA:hsa-let-7i-5p</t>
  </si>
  <si>
    <t>miRNA:hsa-let-7a-5p</t>
  </si>
  <si>
    <t>miRNA:hsa-miR-9-5p</t>
  </si>
  <si>
    <t>piRNA:piR-hsa-9491</t>
  </si>
  <si>
    <t>piRNA:piR-hsa-619</t>
  </si>
  <si>
    <t>miRNA:hsa-miR-26a-5p</t>
  </si>
  <si>
    <t>miRNA:hsa-miR-181a-5p</t>
  </si>
  <si>
    <t>miRNA:hsa-miR-423-3p</t>
  </si>
  <si>
    <t>miRNA:hsa-miR-128-3p</t>
  </si>
  <si>
    <t>miRNA:hsa-miR-429</t>
  </si>
  <si>
    <t>miRNA:hsa-miR-28-3p</t>
  </si>
  <si>
    <t>miRNA:hsa-miR-24-3p</t>
  </si>
  <si>
    <t>miRNA:hsa-miR-363-3p</t>
  </si>
  <si>
    <t>piRNA:piR-hsa-28875</t>
  </si>
  <si>
    <t>miRNA:hsa-miR-200c-3p</t>
  </si>
  <si>
    <t>miRNA:hsa-miR-30b-5p</t>
  </si>
  <si>
    <t>miRNA:hsa-let-7e-5p</t>
  </si>
  <si>
    <t>miRNA:hsa-miR-532-5p</t>
  </si>
  <si>
    <t>miRNA:hsa-miR-26b-5p</t>
  </si>
  <si>
    <t>miRNA:hsa-let-7g-5p</t>
  </si>
  <si>
    <t>piRNA:piR-hsa-7193</t>
  </si>
  <si>
    <t>piRNA:piR-hsa-2107</t>
  </si>
  <si>
    <t>piRNA:piR-hsa-27616</t>
  </si>
  <si>
    <t>miRNA:hsa-miR-29a-3p</t>
  </si>
  <si>
    <t>miRNA:hsa-miR-92a-3p</t>
  </si>
  <si>
    <t>miRNA:hsa-let-7c-5p</t>
  </si>
  <si>
    <t>miRNA:hsa-miR-186-5p</t>
  </si>
  <si>
    <t>piRNA:piR-hsa-27621</t>
  </si>
  <si>
    <t>miRNA:hsa-miR-23b-3p</t>
  </si>
  <si>
    <t>Mt_tRNA:MT-TS2-ENST00000387449.1</t>
  </si>
  <si>
    <t>miRNA:hsa-miR-100-5p</t>
  </si>
  <si>
    <t>miRNA:hsa-miR-146b-5p</t>
  </si>
  <si>
    <t>miRNA:hsa-miR-146a-5p</t>
  </si>
  <si>
    <t>Mt_tRNA:MT-TE-ENST00000387459.1</t>
  </si>
  <si>
    <t>miRNA:hsa-miR-99b-5p</t>
  </si>
  <si>
    <t>miRNA:hsa-let-7b-5p</t>
  </si>
  <si>
    <t>miRNA:hsa-miR-151a-3p</t>
  </si>
  <si>
    <t>miRNA:hsa-miR-30a-5p</t>
  </si>
  <si>
    <t>miRNA:hsa-miR-222-3p</t>
  </si>
  <si>
    <t>piRNA:piR-hsa-20266</t>
  </si>
  <si>
    <t>miRNA:hsa-miR-21-5p</t>
  </si>
  <si>
    <t>piRNA:piR-hsa-23231</t>
  </si>
  <si>
    <t>piRNA:piR-hsa-27282</t>
  </si>
  <si>
    <t>miRNA:hsa-miR-125b-5p</t>
  </si>
  <si>
    <t>piRNA:piR-hsa-28212</t>
  </si>
  <si>
    <t>piRNA:piR-hsa-24684</t>
  </si>
  <si>
    <t>miRNA:hsa-miR-194-5p</t>
  </si>
  <si>
    <t>miRNA:hsa-miR-30d-5p</t>
  </si>
  <si>
    <t>miRNA:hsa-miR-103a-3p</t>
  </si>
  <si>
    <t>piRNA:piR-hsa-27622</t>
  </si>
  <si>
    <t>miRNA:hsa-miR-125a-5p</t>
  </si>
  <si>
    <t>miRNA:hsa-miR-192-5p</t>
  </si>
  <si>
    <t>miRNA:hsa-miR-200a-3p</t>
  </si>
  <si>
    <t>Mt_tRNA:MT-TV-ENST00000387342.1</t>
  </si>
  <si>
    <t>miRNA:hsa-miR-30e-5p</t>
  </si>
  <si>
    <t>miRNA:hsa-miR-1246</t>
  </si>
  <si>
    <t>piRNA:piR-hsa-28190</t>
  </si>
  <si>
    <t>miRNA:hsa-let-7d-5p</t>
  </si>
  <si>
    <t>miRNA:hsa-miR-204-5p</t>
  </si>
  <si>
    <t>piRNA:piR-hsa-24683</t>
  </si>
  <si>
    <t>(-Log10(q value))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</si>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</sst>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selection activeCell="C21" sqref="C21"/>
    </sheetView>
  </sheetViews>
  <sheetFormatPr defaultRowHeight="14.4" x14ac:dyDescent="0.3"/>
  <cols>
    <col min="1" max="1" width="34" bestFit="1" customWidth="1"/>
    <col min="2" max="2" width="14.21875" bestFit="1" customWidth="1"/>
    <col min="3" max="3" width="19" bestFit="1" customWidth="1"/>
    <col min="8" max="8" width="15.5546875" bestFit="1" customWidth="1"/>
  </cols>
  <sheetData>
    <row r="1" spans="1:8" x14ac:dyDescent="0.3">
      <c r="B1" s="1" t="s">
        <v>117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116</v>
      </c>
    </row>
    <row r="2" spans="1:8" s="4" customFormat="1" x14ac:dyDescent="0.3">
      <c r="A2" s="3" t="s">
        <v>6</v>
      </c>
      <c r="B2" s="4">
        <v>79.931530256097204</v>
      </c>
      <c r="C2" s="4">
        <v>-3.7470694650759899</v>
      </c>
      <c r="D2" s="4">
        <v>0.52185411362664902</v>
      </c>
      <c r="E2" s="4">
        <v>-7.1803007147640514</v>
      </c>
      <c r="F2" s="4">
        <v>6.9558252143081299E-13</v>
      </c>
      <c r="G2" s="4">
        <v>3.8604829939410097E-11</v>
      </c>
      <c r="H2" s="4">
        <f t="shared" ref="H2:H33" si="0">-LOG10(G2)</f>
        <v>10.413358356343544</v>
      </c>
    </row>
    <row r="3" spans="1:8" s="4" customFormat="1" x14ac:dyDescent="0.3">
      <c r="A3" s="3" t="s">
        <v>10</v>
      </c>
      <c r="B3" s="4">
        <v>120.158646920037</v>
      </c>
      <c r="C3" s="4">
        <v>-2.2372999909651101</v>
      </c>
      <c r="D3" s="4">
        <v>0.42737101060955102</v>
      </c>
      <c r="E3" s="4">
        <v>-5.23502983455543</v>
      </c>
      <c r="F3" s="4">
        <v>1.6495821620132999E-7</v>
      </c>
      <c r="G3" s="4">
        <v>3.0517269997246102E-6</v>
      </c>
      <c r="H3" s="4">
        <f t="shared" si="0"/>
        <v>5.515454319936083</v>
      </c>
    </row>
    <row r="4" spans="1:8" s="4" customFormat="1" x14ac:dyDescent="0.3">
      <c r="A4" s="3" t="s">
        <v>13</v>
      </c>
      <c r="B4" s="4">
        <v>241.31923962188301</v>
      </c>
      <c r="C4" s="4">
        <v>-2.1253991050494898</v>
      </c>
      <c r="D4" s="4">
        <v>0.50247183572750198</v>
      </c>
      <c r="E4" s="4">
        <v>-4.2298870382898999</v>
      </c>
      <c r="F4" s="4">
        <v>2.3380868841015399E-5</v>
      </c>
      <c r="G4" s="4">
        <v>2.8836404903919002E-4</v>
      </c>
      <c r="H4" s="4">
        <f t="shared" si="0"/>
        <v>3.5400588849967498</v>
      </c>
    </row>
    <row r="5" spans="1:8" s="4" customFormat="1" x14ac:dyDescent="0.3">
      <c r="A5" s="3" t="s">
        <v>14</v>
      </c>
      <c r="B5" s="4">
        <v>171.38640327990299</v>
      </c>
      <c r="C5" s="4">
        <v>-1.95539176943807</v>
      </c>
      <c r="D5" s="4">
        <v>0.476336333527491</v>
      </c>
      <c r="E5" s="4">
        <v>-4.1050653326348003</v>
      </c>
      <c r="F5" s="4">
        <v>4.0420062976457602E-5</v>
      </c>
      <c r="G5" s="4">
        <v>4.48662699038679E-4</v>
      </c>
      <c r="H5" s="4">
        <f t="shared" si="0"/>
        <v>3.3480800353812441</v>
      </c>
    </row>
    <row r="6" spans="1:8" s="4" customFormat="1" x14ac:dyDescent="0.3">
      <c r="A6" s="3" t="s">
        <v>15</v>
      </c>
      <c r="B6" s="4">
        <v>156.13764205574299</v>
      </c>
      <c r="C6" s="4">
        <v>-1.8698379747760601</v>
      </c>
      <c r="D6" s="4">
        <v>0.46370406357924698</v>
      </c>
      <c r="E6" s="4">
        <v>-4.0323950589156299</v>
      </c>
      <c r="F6" s="4">
        <v>5.5211271655881299E-5</v>
      </c>
      <c r="G6" s="4">
        <v>5.5713192307298501E-4</v>
      </c>
      <c r="H6" s="4">
        <f t="shared" si="0"/>
        <v>3.2540419562107448</v>
      </c>
    </row>
    <row r="7" spans="1:8" s="4" customFormat="1" x14ac:dyDescent="0.3">
      <c r="A7" s="3" t="s">
        <v>9</v>
      </c>
      <c r="B7" s="4">
        <v>89.172959893636488</v>
      </c>
      <c r="C7" s="4">
        <v>-1.8694869423437701</v>
      </c>
      <c r="D7" s="4">
        <v>0.35291738247295901</v>
      </c>
      <c r="E7" s="4">
        <v>-5.29723679021963</v>
      </c>
      <c r="F7" s="4">
        <v>1.17568195633171E-7</v>
      </c>
      <c r="G7" s="4">
        <v>2.6100139430563898E-6</v>
      </c>
      <c r="H7" s="4">
        <f t="shared" si="0"/>
        <v>5.5833571725941802</v>
      </c>
    </row>
    <row r="8" spans="1:8" s="4" customFormat="1" x14ac:dyDescent="0.3">
      <c r="A8" s="3" t="s">
        <v>5</v>
      </c>
      <c r="B8" s="4">
        <v>107.976630962127</v>
      </c>
      <c r="C8" s="4">
        <v>-1.85981977268568</v>
      </c>
      <c r="D8" s="4">
        <v>0.192871792831842</v>
      </c>
      <c r="E8" s="4">
        <v>-9.6427774397637496</v>
      </c>
      <c r="F8" s="4">
        <v>5.2741281560298798E-22</v>
      </c>
      <c r="G8" s="4">
        <v>5.8542822531931697E-20</v>
      </c>
      <c r="H8" s="4">
        <f t="shared" si="0"/>
        <v>19.232526342706933</v>
      </c>
    </row>
    <row r="9" spans="1:8" s="4" customFormat="1" x14ac:dyDescent="0.3">
      <c r="A9" s="3" t="s">
        <v>8</v>
      </c>
      <c r="B9" s="4">
        <v>49.032549593967097</v>
      </c>
      <c r="C9" s="4">
        <v>-1.7739614534514301</v>
      </c>
      <c r="D9" s="4">
        <v>0.28498873477374298</v>
      </c>
      <c r="E9" s="4">
        <v>-6.2246721957617304</v>
      </c>
      <c r="F9" s="4">
        <v>4.8256388486671295E-10</v>
      </c>
      <c r="G9" s="4">
        <v>1.3391147805051301E-8</v>
      </c>
      <c r="H9" s="4">
        <f t="shared" si="0"/>
        <v>7.8731821963983011</v>
      </c>
    </row>
    <row r="10" spans="1:8" s="4" customFormat="1" x14ac:dyDescent="0.3">
      <c r="A10" s="3" t="s">
        <v>12</v>
      </c>
      <c r="B10" s="4">
        <v>103.63766017309</v>
      </c>
      <c r="C10" s="4">
        <v>-1.7203116597472501</v>
      </c>
      <c r="D10" s="4">
        <v>0.367412428855109</v>
      </c>
      <c r="E10" s="4">
        <v>-4.6822358870871614</v>
      </c>
      <c r="F10" s="4">
        <v>2.8376267314951901E-6</v>
      </c>
      <c r="G10" s="4">
        <v>3.9372070899495803E-5</v>
      </c>
      <c r="H10" s="4">
        <f t="shared" si="0"/>
        <v>4.4048117415071975</v>
      </c>
    </row>
    <row r="11" spans="1:8" s="4" customFormat="1" x14ac:dyDescent="0.3">
      <c r="A11" s="3" t="s">
        <v>11</v>
      </c>
      <c r="B11" s="4">
        <v>4907.40442078669</v>
      </c>
      <c r="C11" s="4">
        <v>-1.5279111555071001</v>
      </c>
      <c r="D11" s="4">
        <v>0.30337336502118001</v>
      </c>
      <c r="E11" s="4">
        <v>-5.0364050759710892</v>
      </c>
      <c r="F11" s="4">
        <v>4.74356177046996E-7</v>
      </c>
      <c r="G11" s="4">
        <v>7.5219336646023701E-6</v>
      </c>
      <c r="H11" s="4">
        <f t="shared" si="0"/>
        <v>5.1236705009088572</v>
      </c>
    </row>
    <row r="12" spans="1:8" s="4" customFormat="1" x14ac:dyDescent="0.3">
      <c r="A12" s="3" t="s">
        <v>19</v>
      </c>
      <c r="B12" s="4">
        <v>62.830137217611501</v>
      </c>
      <c r="C12" s="4">
        <v>-1.47809092242644</v>
      </c>
      <c r="D12" s="4">
        <v>0.46709889064070897</v>
      </c>
      <c r="E12" s="4">
        <v>-3.1644068355610502</v>
      </c>
      <c r="F12" s="4">
        <v>1.5539940476306301E-3</v>
      </c>
      <c r="G12" s="4">
        <v>1.07808337054375E-2</v>
      </c>
      <c r="H12" s="4">
        <f t="shared" si="0"/>
        <v>1.9673476529089551</v>
      </c>
    </row>
    <row r="13" spans="1:8" s="4" customFormat="1" x14ac:dyDescent="0.3">
      <c r="A13" s="3" t="s">
        <v>16</v>
      </c>
      <c r="B13" s="4">
        <v>813.92103410295704</v>
      </c>
      <c r="C13" s="4">
        <v>-1.41934888335044</v>
      </c>
      <c r="D13" s="4">
        <v>0.37947105156176902</v>
      </c>
      <c r="E13" s="4">
        <v>-3.7403350730152001</v>
      </c>
      <c r="F13" s="4">
        <v>1.8377510112817499E-4</v>
      </c>
      <c r="G13" s="4">
        <v>1.69991968543562E-3</v>
      </c>
      <c r="H13" s="4">
        <f t="shared" si="0"/>
        <v>2.7695715968547199</v>
      </c>
    </row>
    <row r="14" spans="1:8" s="4" customFormat="1" x14ac:dyDescent="0.3">
      <c r="A14" s="3" t="s">
        <v>17</v>
      </c>
      <c r="B14" s="4">
        <v>166.41443301880801</v>
      </c>
      <c r="C14" s="4">
        <v>-1.38446083016567</v>
      </c>
      <c r="D14" s="4">
        <v>0.37339387209382102</v>
      </c>
      <c r="E14" s="4">
        <v>-3.707775980366931</v>
      </c>
      <c r="F14" s="4">
        <v>2.0908749455519299E-4</v>
      </c>
      <c r="G14" s="4">
        <v>1.7852855304328001E-3</v>
      </c>
      <c r="H14" s="4">
        <f t="shared" si="0"/>
        <v>2.7482923149162075</v>
      </c>
    </row>
    <row r="15" spans="1:8" s="4" customFormat="1" x14ac:dyDescent="0.3">
      <c r="A15" s="3" t="s">
        <v>21</v>
      </c>
      <c r="B15" s="4">
        <v>62.873059178494898</v>
      </c>
      <c r="C15" s="4">
        <v>-1.31452655159391</v>
      </c>
      <c r="D15" s="4">
        <v>0.43487653110835611</v>
      </c>
      <c r="E15" s="4">
        <v>-3.0227580877809599</v>
      </c>
      <c r="F15" s="4">
        <v>2.5048239086936401E-3</v>
      </c>
      <c r="G15" s="4">
        <v>1.6355026697940801E-2</v>
      </c>
      <c r="H15" s="4">
        <f t="shared" si="0"/>
        <v>1.7863487425962357</v>
      </c>
    </row>
    <row r="16" spans="1:8" s="4" customFormat="1" x14ac:dyDescent="0.3">
      <c r="A16" s="3" t="s">
        <v>22</v>
      </c>
      <c r="B16" s="4">
        <v>29.202515106941402</v>
      </c>
      <c r="C16" s="4">
        <v>-1.2273320510263299</v>
      </c>
      <c r="D16" s="4">
        <v>0.41081813336510697</v>
      </c>
      <c r="E16" s="4">
        <v>-2.9875313462260502</v>
      </c>
      <c r="F16" s="4">
        <v>2.81240452366498E-3</v>
      </c>
      <c r="G16" s="4">
        <v>1.73431612292674E-2</v>
      </c>
      <c r="H16" s="4">
        <f t="shared" si="0"/>
        <v>1.7608717385036377</v>
      </c>
    </row>
    <row r="17" spans="1:8" s="4" customFormat="1" x14ac:dyDescent="0.3">
      <c r="A17" s="3" t="s">
        <v>23</v>
      </c>
      <c r="B17" s="4">
        <v>56.723396311471987</v>
      </c>
      <c r="C17" s="4">
        <v>-1.1357714787876401</v>
      </c>
      <c r="D17" s="4">
        <v>0.39522991385099598</v>
      </c>
      <c r="E17" s="4">
        <v>-2.8736981665204402</v>
      </c>
      <c r="F17" s="4">
        <v>4.0569647631732786E-3</v>
      </c>
      <c r="G17" s="4">
        <v>2.1488866956295798E-2</v>
      </c>
      <c r="H17" s="4">
        <f t="shared" si="0"/>
        <v>1.6677864829543954</v>
      </c>
    </row>
    <row r="18" spans="1:8" s="4" customFormat="1" x14ac:dyDescent="0.3">
      <c r="A18" s="3" t="s">
        <v>33</v>
      </c>
      <c r="B18" s="4">
        <v>46.8840387936566</v>
      </c>
      <c r="C18" s="4">
        <v>-1.10284065014458</v>
      </c>
      <c r="D18" s="4">
        <v>0.43895176514757001</v>
      </c>
      <c r="E18" s="4">
        <v>-2.51244154303336</v>
      </c>
      <c r="F18" s="4">
        <v>1.198989675258E-2</v>
      </c>
      <c r="G18" s="4">
        <v>4.4405646638926599E-2</v>
      </c>
      <c r="H18" s="4">
        <f t="shared" si="0"/>
        <v>1.3525618013222598</v>
      </c>
    </row>
    <row r="19" spans="1:8" s="4" customFormat="1" x14ac:dyDescent="0.3">
      <c r="A19" s="3" t="s">
        <v>48</v>
      </c>
      <c r="B19" s="4">
        <v>81.788459653908916</v>
      </c>
      <c r="C19" s="4">
        <v>-1.03615788301441</v>
      </c>
      <c r="D19" s="4">
        <v>0.53525759284808894</v>
      </c>
      <c r="E19" s="4">
        <v>-1.93581164818428</v>
      </c>
      <c r="F19" s="4">
        <v>5.2890773770387013E-2</v>
      </c>
      <c r="G19" s="4">
        <v>0.13342899746620401</v>
      </c>
      <c r="H19" s="4">
        <f t="shared" si="0"/>
        <v>0.8747497770834326</v>
      </c>
    </row>
    <row r="20" spans="1:8" s="4" customFormat="1" x14ac:dyDescent="0.3">
      <c r="A20" s="3" t="s">
        <v>7</v>
      </c>
      <c r="B20" s="4">
        <v>101.046241023435</v>
      </c>
      <c r="C20" s="4">
        <v>-1.0004506895131999</v>
      </c>
      <c r="D20" s="4">
        <v>0.14471445307674299</v>
      </c>
      <c r="E20" s="4">
        <v>-6.9132741633114501</v>
      </c>
      <c r="F20" s="4">
        <v>4.7359337964320814E-12</v>
      </c>
      <c r="G20" s="4">
        <v>1.7522955046798701E-10</v>
      </c>
      <c r="H20" s="4">
        <f t="shared" si="0"/>
        <v>9.7563926531736289</v>
      </c>
    </row>
    <row r="21" spans="1:8" s="4" customFormat="1" x14ac:dyDescent="0.3">
      <c r="A21" s="3" t="s">
        <v>26</v>
      </c>
      <c r="B21" s="4">
        <v>33.508083979158499</v>
      </c>
      <c r="C21" s="4">
        <v>-0.91775492698085104</v>
      </c>
      <c r="D21" s="4">
        <v>0.319664417738099</v>
      </c>
      <c r="E21" s="4">
        <v>-2.87099494361855</v>
      </c>
      <c r="F21" s="4">
        <v>4.0918207006902501E-3</v>
      </c>
      <c r="G21" s="4">
        <v>2.1488866956295798E-2</v>
      </c>
      <c r="H21" s="4">
        <f t="shared" si="0"/>
        <v>1.6677864829543954</v>
      </c>
    </row>
    <row r="22" spans="1:8" s="4" customFormat="1" x14ac:dyDescent="0.3">
      <c r="A22" s="3" t="s">
        <v>20</v>
      </c>
      <c r="B22" s="4">
        <v>305.51739516702798</v>
      </c>
      <c r="C22" s="4">
        <v>-0.84207701063457085</v>
      </c>
      <c r="D22" s="4">
        <v>0.26589046835556501</v>
      </c>
      <c r="E22" s="4">
        <v>-3.1670071358424701</v>
      </c>
      <c r="F22" s="4">
        <v>1.5401653905426299E-3</v>
      </c>
      <c r="G22" s="4">
        <v>1.07808337054375E-2</v>
      </c>
      <c r="H22" s="4">
        <f t="shared" si="0"/>
        <v>1.9673476529089551</v>
      </c>
    </row>
    <row r="23" spans="1:8" s="4" customFormat="1" x14ac:dyDescent="0.3">
      <c r="A23" s="3" t="s">
        <v>35</v>
      </c>
      <c r="B23" s="4">
        <v>205.12744357666199</v>
      </c>
      <c r="C23" s="4">
        <v>-0.73984529041845204</v>
      </c>
      <c r="D23" s="4">
        <v>0.302578035268529</v>
      </c>
      <c r="E23" s="4">
        <v>-2.44513878795552</v>
      </c>
      <c r="F23" s="4">
        <v>1.44796409706039E-2</v>
      </c>
      <c r="G23" s="4">
        <v>5.1846456378614098E-2</v>
      </c>
      <c r="H23" s="4">
        <f t="shared" si="0"/>
        <v>1.285280921585565</v>
      </c>
    </row>
    <row r="24" spans="1:8" s="4" customFormat="1" x14ac:dyDescent="0.3">
      <c r="A24" s="3" t="s">
        <v>39</v>
      </c>
      <c r="B24" s="4">
        <v>150.585055395175</v>
      </c>
      <c r="C24" s="4">
        <v>-0.71377695921966999</v>
      </c>
      <c r="D24" s="4">
        <v>0.32576800141189999</v>
      </c>
      <c r="E24" s="4">
        <v>-2.1910591467735099</v>
      </c>
      <c r="F24" s="4">
        <v>2.84475125693434E-2</v>
      </c>
      <c r="G24" s="4">
        <v>9.0219254148488998E-2</v>
      </c>
      <c r="H24" s="4">
        <f t="shared" si="0"/>
        <v>1.0447007675789699</v>
      </c>
    </row>
    <row r="25" spans="1:8" s="4" customFormat="1" x14ac:dyDescent="0.3">
      <c r="A25" s="3" t="s">
        <v>42</v>
      </c>
      <c r="B25" s="4">
        <v>88.445359239901009</v>
      </c>
      <c r="C25" s="4">
        <v>-0.66329290620770598</v>
      </c>
      <c r="D25" s="4">
        <v>0.32756077918837501</v>
      </c>
      <c r="E25" s="4">
        <v>-2.02494605077935</v>
      </c>
      <c r="F25" s="4">
        <v>4.2872904225624703E-2</v>
      </c>
      <c r="G25" s="4">
        <v>0.12206433352651901</v>
      </c>
      <c r="H25" s="4">
        <f t="shared" si="0"/>
        <v>0.91341121578819073</v>
      </c>
    </row>
    <row r="26" spans="1:8" s="4" customFormat="1" x14ac:dyDescent="0.3">
      <c r="A26" s="3" t="s">
        <v>60</v>
      </c>
      <c r="B26" s="4">
        <v>74.348396467209298</v>
      </c>
      <c r="C26" s="4">
        <v>-0.633273700001175</v>
      </c>
      <c r="D26" s="4">
        <v>0.43068337807665502</v>
      </c>
      <c r="E26" s="4">
        <v>-1.4703927112981401</v>
      </c>
      <c r="F26" s="4">
        <v>0.14145542427485799</v>
      </c>
      <c r="G26" s="4">
        <v>0.280384858830521</v>
      </c>
      <c r="H26" s="4">
        <f t="shared" si="0"/>
        <v>0.55224544257378216</v>
      </c>
    </row>
    <row r="27" spans="1:8" s="4" customFormat="1" x14ac:dyDescent="0.3">
      <c r="A27" s="3" t="s">
        <v>27</v>
      </c>
      <c r="B27" s="4">
        <v>51.755564901398493</v>
      </c>
      <c r="C27" s="4">
        <v>-0.62864065958680704</v>
      </c>
      <c r="D27" s="4">
        <v>0.225468701072779</v>
      </c>
      <c r="E27" s="4">
        <v>-2.78815044658411</v>
      </c>
      <c r="F27" s="4">
        <v>5.3009919840617294E-3</v>
      </c>
      <c r="G27" s="4">
        <v>2.45170879262855E-2</v>
      </c>
      <c r="H27" s="4">
        <f t="shared" si="0"/>
        <v>1.6105311154199691</v>
      </c>
    </row>
    <row r="28" spans="1:8" s="4" customFormat="1" x14ac:dyDescent="0.3">
      <c r="A28" s="3" t="s">
        <v>36</v>
      </c>
      <c r="B28" s="4">
        <v>475.99504260687502</v>
      </c>
      <c r="C28" s="4">
        <v>-0.62054609232252289</v>
      </c>
      <c r="D28" s="4">
        <v>0.26529987531649901</v>
      </c>
      <c r="E28" s="4">
        <v>-2.3390365019290802</v>
      </c>
      <c r="F28" s="4">
        <v>1.9333544447563199E-2</v>
      </c>
      <c r="G28" s="4">
        <v>6.7063232302484704E-2</v>
      </c>
      <c r="H28" s="4">
        <f t="shared" si="0"/>
        <v>1.1735155183497421</v>
      </c>
    </row>
    <row r="29" spans="1:8" s="4" customFormat="1" x14ac:dyDescent="0.3">
      <c r="A29" s="3" t="s">
        <v>32</v>
      </c>
      <c r="B29" s="4">
        <v>867.17333710979904</v>
      </c>
      <c r="C29" s="4">
        <v>-0.5565106651326801</v>
      </c>
      <c r="D29" s="4">
        <v>0.21784681226047301</v>
      </c>
      <c r="E29" s="4">
        <v>-2.5545963209563798</v>
      </c>
      <c r="F29" s="4">
        <v>1.06311011286707E-2</v>
      </c>
      <c r="G29" s="4">
        <v>4.2144722331515998E-2</v>
      </c>
      <c r="H29" s="4">
        <f t="shared" si="0"/>
        <v>1.3752568031461969</v>
      </c>
    </row>
    <row r="30" spans="1:8" s="4" customFormat="1" x14ac:dyDescent="0.3">
      <c r="A30" s="3" t="s">
        <v>25</v>
      </c>
      <c r="B30" s="4">
        <v>1677.9175949998701</v>
      </c>
      <c r="C30" s="4">
        <v>-0.552328162669949</v>
      </c>
      <c r="D30" s="4">
        <v>0.19305944454317001</v>
      </c>
      <c r="E30" s="4">
        <v>-2.8609227793900698</v>
      </c>
      <c r="F30" s="4">
        <v>4.2240992501892897E-3</v>
      </c>
      <c r="G30" s="4">
        <v>2.1488866956295798E-2</v>
      </c>
      <c r="H30" s="4">
        <f t="shared" si="0"/>
        <v>1.6677864829543954</v>
      </c>
    </row>
    <row r="31" spans="1:8" s="4" customFormat="1" x14ac:dyDescent="0.3">
      <c r="A31" s="3" t="s">
        <v>34</v>
      </c>
      <c r="B31" s="4">
        <v>852.72237525813</v>
      </c>
      <c r="C31" s="4">
        <v>-0.51825200651159997</v>
      </c>
      <c r="D31" s="4">
        <v>0.20630234446274801</v>
      </c>
      <c r="E31" s="4">
        <v>-2.5120994521958999</v>
      </c>
      <c r="F31" s="4">
        <v>1.20015261186288E-2</v>
      </c>
      <c r="G31" s="4">
        <v>4.4405646638926599E-2</v>
      </c>
      <c r="H31" s="4">
        <f t="shared" si="0"/>
        <v>1.3525618013222598</v>
      </c>
    </row>
    <row r="32" spans="1:8" s="4" customFormat="1" x14ac:dyDescent="0.3">
      <c r="A32" s="3" t="s">
        <v>45</v>
      </c>
      <c r="B32" s="4">
        <v>109.42003457004201</v>
      </c>
      <c r="C32" s="4">
        <v>-0.51570592214689392</v>
      </c>
      <c r="D32" s="4">
        <v>0.25812531710648801</v>
      </c>
      <c r="E32" s="4">
        <v>-1.9978897379296701</v>
      </c>
      <c r="F32" s="4">
        <v>4.5728615447252298E-2</v>
      </c>
      <c r="G32" s="4">
        <v>0.123801861332805</v>
      </c>
      <c r="H32" s="4">
        <f t="shared" si="0"/>
        <v>0.90727282574813539</v>
      </c>
    </row>
    <row r="33" spans="1:8" s="4" customFormat="1" x14ac:dyDescent="0.3">
      <c r="A33" s="3" t="s">
        <v>49</v>
      </c>
      <c r="B33" s="4">
        <v>697.39437176839488</v>
      </c>
      <c r="C33" s="4">
        <v>-0.48277735025089291</v>
      </c>
      <c r="D33" s="4">
        <v>0.25442996673811902</v>
      </c>
      <c r="E33" s="4">
        <v>-1.8974861980303099</v>
      </c>
      <c r="F33" s="4">
        <v>5.7763798682932799E-2</v>
      </c>
      <c r="G33" s="4">
        <v>0.13938655769142499</v>
      </c>
      <c r="H33" s="4">
        <f t="shared" si="0"/>
        <v>0.85577910717008177</v>
      </c>
    </row>
    <row r="34" spans="1:8" s="4" customFormat="1" x14ac:dyDescent="0.3">
      <c r="A34" s="3" t="s">
        <v>40</v>
      </c>
      <c r="B34" s="4">
        <v>154.59561878471601</v>
      </c>
      <c r="C34" s="4">
        <v>-0.44232181133165999</v>
      </c>
      <c r="D34" s="4">
        <v>0.20547268382008901</v>
      </c>
      <c r="E34" s="4">
        <v>-2.15270372250043</v>
      </c>
      <c r="F34" s="4">
        <v>3.1341970762269501E-2</v>
      </c>
      <c r="G34" s="4">
        <v>9.6637743183664401E-2</v>
      </c>
      <c r="H34" s="4">
        <f t="shared" ref="H34:H65" si="1">-LOG10(G34)</f>
        <v>1.0148532208413801</v>
      </c>
    </row>
    <row r="35" spans="1:8" s="4" customFormat="1" x14ac:dyDescent="0.3">
      <c r="A35" s="3" t="s">
        <v>71</v>
      </c>
      <c r="B35" s="4">
        <v>122.84976509740601</v>
      </c>
      <c r="C35" s="4">
        <v>-0.42722174067352597</v>
      </c>
      <c r="D35" s="4">
        <v>0.38617477568818898</v>
      </c>
      <c r="E35" s="4">
        <v>-1.10629116029702</v>
      </c>
      <c r="F35" s="4">
        <v>0.26860051664228501</v>
      </c>
      <c r="G35" s="4">
        <v>0.444994885780503</v>
      </c>
      <c r="H35" s="4">
        <f t="shared" si="1"/>
        <v>0.35164498023270863</v>
      </c>
    </row>
    <row r="36" spans="1:8" s="4" customFormat="1" x14ac:dyDescent="0.3">
      <c r="A36" s="3" t="s">
        <v>62</v>
      </c>
      <c r="B36" s="4">
        <v>39.327586233148899</v>
      </c>
      <c r="C36" s="4">
        <v>-0.38046215087739998</v>
      </c>
      <c r="D36" s="4">
        <v>0.27210619327475799</v>
      </c>
      <c r="E36" s="4">
        <v>-1.3982120226614201</v>
      </c>
      <c r="F36" s="4">
        <v>0.16204940749372601</v>
      </c>
      <c r="G36" s="4">
        <v>0.31012903847937201</v>
      </c>
      <c r="H36" s="4">
        <f t="shared" si="1"/>
        <v>0.50845756732953062</v>
      </c>
    </row>
    <row r="37" spans="1:8" s="4" customFormat="1" x14ac:dyDescent="0.3">
      <c r="A37" s="3" t="s">
        <v>68</v>
      </c>
      <c r="B37" s="4">
        <v>112.27727193979401</v>
      </c>
      <c r="C37" s="4">
        <v>-0.36304138101289207</v>
      </c>
      <c r="D37" s="4">
        <v>0.31062717828409903</v>
      </c>
      <c r="E37" s="4">
        <v>-1.1687366927077301</v>
      </c>
      <c r="F37" s="4">
        <v>0.24250973368072101</v>
      </c>
      <c r="G37" s="4">
        <v>0.421913809980065</v>
      </c>
      <c r="H37" s="4">
        <f t="shared" si="1"/>
        <v>0.37477625916426643</v>
      </c>
    </row>
    <row r="38" spans="1:8" s="4" customFormat="1" x14ac:dyDescent="0.3">
      <c r="A38" s="3" t="s">
        <v>63</v>
      </c>
      <c r="B38" s="4">
        <v>79.172213661956704</v>
      </c>
      <c r="C38" s="4">
        <v>-0.32013330066311302</v>
      </c>
      <c r="D38" s="4">
        <v>0.23952541357947299</v>
      </c>
      <c r="E38" s="4">
        <v>-1.33653166851498</v>
      </c>
      <c r="F38" s="4">
        <v>0.181375556629115</v>
      </c>
      <c r="G38" s="4">
        <v>0.34123197942087802</v>
      </c>
      <c r="H38" s="4">
        <f t="shared" si="1"/>
        <v>0.46695027458773819</v>
      </c>
    </row>
    <row r="39" spans="1:8" s="4" customFormat="1" x14ac:dyDescent="0.3">
      <c r="A39" s="3" t="s">
        <v>78</v>
      </c>
      <c r="B39" s="4">
        <v>162.97377592594901</v>
      </c>
      <c r="C39" s="4">
        <v>-0.31666088034498302</v>
      </c>
      <c r="D39" s="4">
        <v>0.38417498011268503</v>
      </c>
      <c r="E39" s="4">
        <v>-0.82426211163491503</v>
      </c>
      <c r="F39" s="4">
        <v>0.40979064184805802</v>
      </c>
      <c r="G39" s="4">
        <v>0.61468596277208698</v>
      </c>
      <c r="H39" s="4">
        <f t="shared" si="1"/>
        <v>0.21134670449787046</v>
      </c>
    </row>
    <row r="40" spans="1:8" s="4" customFormat="1" x14ac:dyDescent="0.3">
      <c r="A40" s="3" t="s">
        <v>85</v>
      </c>
      <c r="B40" s="4">
        <v>107.773438166547</v>
      </c>
      <c r="C40" s="4">
        <v>-0.28993342691723811</v>
      </c>
      <c r="D40" s="4">
        <v>0.41272124179014302</v>
      </c>
      <c r="E40" s="4">
        <v>-0.70249213648339703</v>
      </c>
      <c r="F40" s="4">
        <v>0.482372303957675</v>
      </c>
      <c r="G40" s="4">
        <v>0.66102871283088793</v>
      </c>
      <c r="H40" s="4">
        <f t="shared" si="1"/>
        <v>0.17977967583480267</v>
      </c>
    </row>
    <row r="41" spans="1:8" s="4" customFormat="1" x14ac:dyDescent="0.3">
      <c r="A41" s="3" t="s">
        <v>83</v>
      </c>
      <c r="B41" s="4">
        <v>31.571529575675399</v>
      </c>
      <c r="C41" s="4">
        <v>-0.242861129832177</v>
      </c>
      <c r="D41" s="4">
        <v>0.33306046322016503</v>
      </c>
      <c r="E41" s="4">
        <v>-0.72918030403277589</v>
      </c>
      <c r="F41" s="4">
        <v>0.465891377593117</v>
      </c>
      <c r="G41" s="4">
        <v>0.65460687231438008</v>
      </c>
      <c r="H41" s="4">
        <f t="shared" si="1"/>
        <v>0.18401943961379766</v>
      </c>
    </row>
    <row r="42" spans="1:8" s="4" customFormat="1" x14ac:dyDescent="0.3">
      <c r="A42" s="3" t="s">
        <v>56</v>
      </c>
      <c r="B42" s="4">
        <v>335.17125766355298</v>
      </c>
      <c r="C42" s="4">
        <v>-0.23793839323417601</v>
      </c>
      <c r="D42" s="4">
        <v>0.14170383299385</v>
      </c>
      <c r="E42" s="4">
        <v>-1.67912460945572</v>
      </c>
      <c r="F42" s="4">
        <v>9.3127760965522804E-2</v>
      </c>
      <c r="G42" s="4">
        <v>0.198791951291789</v>
      </c>
      <c r="H42" s="4">
        <f t="shared" si="1"/>
        <v>0.70160120334074172</v>
      </c>
    </row>
    <row r="43" spans="1:8" s="4" customFormat="1" x14ac:dyDescent="0.3">
      <c r="A43" s="3" t="s">
        <v>66</v>
      </c>
      <c r="B43" s="4">
        <v>31.4214117813281</v>
      </c>
      <c r="C43" s="4">
        <v>-0.23561215529927301</v>
      </c>
      <c r="D43" s="4">
        <v>0.19586557628079401</v>
      </c>
      <c r="E43" s="4">
        <v>-1.20292784354051</v>
      </c>
      <c r="F43" s="4">
        <v>0.22900424449074111</v>
      </c>
      <c r="G43" s="4">
        <v>0.40999146997535801</v>
      </c>
      <c r="H43" s="4">
        <f t="shared" si="1"/>
        <v>0.38722517884409241</v>
      </c>
    </row>
    <row r="44" spans="1:8" s="4" customFormat="1" x14ac:dyDescent="0.3">
      <c r="A44" s="3" t="s">
        <v>79</v>
      </c>
      <c r="B44" s="4">
        <v>68.520882078436003</v>
      </c>
      <c r="C44" s="4">
        <v>-0.23449811096765799</v>
      </c>
      <c r="D44" s="4">
        <v>0.29273089426922799</v>
      </c>
      <c r="E44" s="4">
        <v>-0.80107059267884295</v>
      </c>
      <c r="F44" s="4">
        <v>0.423090779526681</v>
      </c>
      <c r="G44" s="4">
        <v>0.62617435369948793</v>
      </c>
      <c r="H44" s="4">
        <f t="shared" si="1"/>
        <v>0.20330472380770415</v>
      </c>
    </row>
    <row r="45" spans="1:8" s="4" customFormat="1" x14ac:dyDescent="0.3">
      <c r="A45" s="3" t="s">
        <v>82</v>
      </c>
      <c r="B45" s="4">
        <v>63.563127392347099</v>
      </c>
      <c r="C45" s="4">
        <v>-0.22977702021486701</v>
      </c>
      <c r="D45" s="4">
        <v>0.30719484723547402</v>
      </c>
      <c r="E45" s="4">
        <v>-0.74798461719879095</v>
      </c>
      <c r="F45" s="4">
        <v>0.45446943615936602</v>
      </c>
      <c r="G45" s="4">
        <v>0.65148083261696499</v>
      </c>
      <c r="H45" s="4">
        <f t="shared" si="1"/>
        <v>0.1860983572516865</v>
      </c>
    </row>
    <row r="46" spans="1:8" s="4" customFormat="1" x14ac:dyDescent="0.3">
      <c r="A46" s="3" t="s">
        <v>67</v>
      </c>
      <c r="B46" s="4">
        <v>52.954835555069288</v>
      </c>
      <c r="C46" s="4">
        <v>-0.225901915959695</v>
      </c>
      <c r="D46" s="4">
        <v>0.19359760113737601</v>
      </c>
      <c r="E46" s="4">
        <v>-1.1668631978523101</v>
      </c>
      <c r="F46" s="4">
        <v>0.243265620168686</v>
      </c>
      <c r="G46" s="4">
        <v>0.421913809980065</v>
      </c>
      <c r="H46" s="4">
        <f t="shared" si="1"/>
        <v>0.37477625916426643</v>
      </c>
    </row>
    <row r="47" spans="1:8" s="4" customFormat="1" x14ac:dyDescent="0.3">
      <c r="A47" s="3" t="s">
        <v>89</v>
      </c>
      <c r="B47" s="4">
        <v>115.434023721375</v>
      </c>
      <c r="C47" s="4">
        <v>-0.22529968445047099</v>
      </c>
      <c r="D47" s="4">
        <v>0.37292362280271102</v>
      </c>
      <c r="E47" s="4">
        <v>-0.6041443091141</v>
      </c>
      <c r="F47" s="4">
        <v>0.54574770296869102</v>
      </c>
      <c r="G47" s="4">
        <v>0.71233122421117412</v>
      </c>
      <c r="H47" s="4">
        <f t="shared" si="1"/>
        <v>0.14731801844441583</v>
      </c>
    </row>
    <row r="48" spans="1:8" s="4" customFormat="1" x14ac:dyDescent="0.3">
      <c r="A48" s="3" t="s">
        <v>76</v>
      </c>
      <c r="B48" s="4">
        <v>316.41901470403099</v>
      </c>
      <c r="C48" s="4">
        <v>-0.22249331023823299</v>
      </c>
      <c r="D48" s="4">
        <v>0.26283719679328599</v>
      </c>
      <c r="E48" s="4">
        <v>-0.84650617550611706</v>
      </c>
      <c r="F48" s="4">
        <v>0.397270430262532</v>
      </c>
      <c r="G48" s="4">
        <v>0.60406873642658898</v>
      </c>
      <c r="H48" s="4">
        <f t="shared" si="1"/>
        <v>0.2189136405969119</v>
      </c>
    </row>
    <row r="49" spans="1:8" s="4" customFormat="1" x14ac:dyDescent="0.3">
      <c r="A49" s="3" t="s">
        <v>88</v>
      </c>
      <c r="B49" s="4">
        <v>49.391051533089502</v>
      </c>
      <c r="C49" s="4">
        <v>-0.210630652310627</v>
      </c>
      <c r="D49" s="4">
        <v>0.33109350841809199</v>
      </c>
      <c r="E49" s="4">
        <v>-0.63616666275634615</v>
      </c>
      <c r="F49" s="4">
        <v>0.52466779937562502</v>
      </c>
      <c r="G49" s="4">
        <v>0.69331102060350402</v>
      </c>
      <c r="H49" s="4">
        <f t="shared" si="1"/>
        <v>0.1590718963694539</v>
      </c>
    </row>
    <row r="50" spans="1:8" s="4" customFormat="1" x14ac:dyDescent="0.3">
      <c r="A50" s="3" t="s">
        <v>98</v>
      </c>
      <c r="B50" s="4">
        <v>95.6803459236788</v>
      </c>
      <c r="C50" s="4">
        <v>-0.20724326596796699</v>
      </c>
      <c r="D50" s="4">
        <v>0.47625756176010298</v>
      </c>
      <c r="E50" s="4">
        <v>-0.43514955479564199</v>
      </c>
      <c r="F50" s="4">
        <v>0.66345387574779002</v>
      </c>
      <c r="G50" s="4">
        <v>0.79171886723513496</v>
      </c>
      <c r="H50" s="4">
        <f t="shared" si="1"/>
        <v>0.10142900538430785</v>
      </c>
    </row>
    <row r="51" spans="1:8" s="4" customFormat="1" x14ac:dyDescent="0.3">
      <c r="A51" s="3" t="s">
        <v>84</v>
      </c>
      <c r="B51" s="4">
        <v>38.785675200687002</v>
      </c>
      <c r="C51" s="4">
        <v>-0.20010176427683299</v>
      </c>
      <c r="D51" s="4">
        <v>0.28305177163933098</v>
      </c>
      <c r="E51" s="4">
        <v>-0.7069440446103491</v>
      </c>
      <c r="F51" s="4">
        <v>0.47960125139391713</v>
      </c>
      <c r="G51" s="4">
        <v>0.66102871283088793</v>
      </c>
      <c r="H51" s="4">
        <f t="shared" si="1"/>
        <v>0.17977967583480267</v>
      </c>
    </row>
    <row r="52" spans="1:8" s="4" customFormat="1" x14ac:dyDescent="0.3">
      <c r="A52" s="3" t="s">
        <v>100</v>
      </c>
      <c r="B52" s="4">
        <v>67.938826863886391</v>
      </c>
      <c r="C52" s="4">
        <v>-0.15835442230891</v>
      </c>
      <c r="D52" s="4">
        <v>0.49370841619120792</v>
      </c>
      <c r="E52" s="4">
        <v>-0.32074483058352599</v>
      </c>
      <c r="F52" s="4">
        <v>0.74840377083251397</v>
      </c>
      <c r="G52" s="4">
        <v>0.84768182206539899</v>
      </c>
      <c r="H52" s="4">
        <f t="shared" si="1"/>
        <v>7.1767129879538635E-2</v>
      </c>
    </row>
    <row r="53" spans="1:8" s="4" customFormat="1" x14ac:dyDescent="0.3">
      <c r="A53" s="3" t="s">
        <v>86</v>
      </c>
      <c r="B53" s="4">
        <v>185.278761981516</v>
      </c>
      <c r="C53" s="4">
        <v>-0.13996176556479201</v>
      </c>
      <c r="D53" s="4">
        <v>0.20285130420688799</v>
      </c>
      <c r="E53" s="4">
        <v>-0.68997222429511595</v>
      </c>
      <c r="F53" s="4">
        <v>0.49021165463782201</v>
      </c>
      <c r="G53" s="4">
        <v>0.66357919103412499</v>
      </c>
      <c r="H53" s="4">
        <f t="shared" si="1"/>
        <v>0.17810724133476216</v>
      </c>
    </row>
    <row r="54" spans="1:8" s="4" customFormat="1" x14ac:dyDescent="0.3">
      <c r="A54" s="3" t="s">
        <v>94</v>
      </c>
      <c r="B54" s="4">
        <v>37.338371309548201</v>
      </c>
      <c r="C54" s="4">
        <v>-0.121338468677519</v>
      </c>
      <c r="D54" s="4">
        <v>0.24902167782946499</v>
      </c>
      <c r="E54" s="4">
        <v>-0.48726066636099802</v>
      </c>
      <c r="F54" s="4">
        <v>0.626073618192165</v>
      </c>
      <c r="G54" s="4">
        <v>0.77991857787456986</v>
      </c>
      <c r="H54" s="4">
        <f t="shared" si="1"/>
        <v>0.10795073452174697</v>
      </c>
    </row>
    <row r="55" spans="1:8" s="4" customFormat="1" x14ac:dyDescent="0.3">
      <c r="A55" s="3" t="s">
        <v>90</v>
      </c>
      <c r="B55" s="4">
        <v>203.768594709193</v>
      </c>
      <c r="C55" s="4">
        <v>-0.116643528679585</v>
      </c>
      <c r="D55" s="4">
        <v>0.196065568625723</v>
      </c>
      <c r="E55" s="4">
        <v>-0.59492102309024286</v>
      </c>
      <c r="F55" s="4">
        <v>0.55189626380325207</v>
      </c>
      <c r="G55" s="4">
        <v>0.71233122421117412</v>
      </c>
      <c r="H55" s="4">
        <f t="shared" si="1"/>
        <v>0.14731801844441583</v>
      </c>
    </row>
    <row r="56" spans="1:8" s="4" customFormat="1" x14ac:dyDescent="0.3">
      <c r="A56" s="3" t="s">
        <v>92</v>
      </c>
      <c r="B56" s="4">
        <v>174.976480055401</v>
      </c>
      <c r="C56" s="4">
        <v>-9.0756097609468095E-2</v>
      </c>
      <c r="D56" s="4">
        <v>0.17472490226593601</v>
      </c>
      <c r="E56" s="4">
        <v>-0.51942279796691404</v>
      </c>
      <c r="F56" s="4">
        <v>0.60346593662574288</v>
      </c>
      <c r="G56" s="4">
        <v>0.76118998824383499</v>
      </c>
      <c r="H56" s="4">
        <f t="shared" si="1"/>
        <v>0.11850693252249869</v>
      </c>
    </row>
    <row r="57" spans="1:8" s="4" customFormat="1" x14ac:dyDescent="0.3">
      <c r="A57" s="3" t="s">
        <v>99</v>
      </c>
      <c r="B57" s="4">
        <v>80.343831760126193</v>
      </c>
      <c r="C57" s="4">
        <v>-7.9458336926342105E-2</v>
      </c>
      <c r="D57" s="4">
        <v>0.19437803335226</v>
      </c>
      <c r="E57" s="4">
        <v>-0.40878249232177499</v>
      </c>
      <c r="F57" s="4">
        <v>0.68269928925424794</v>
      </c>
      <c r="G57" s="4">
        <v>0.7976802221812791</v>
      </c>
      <c r="H57" s="4">
        <f t="shared" si="1"/>
        <v>9.8171175786324963E-2</v>
      </c>
    </row>
    <row r="58" spans="1:8" s="4" customFormat="1" x14ac:dyDescent="0.3">
      <c r="A58" s="3" t="s">
        <v>102</v>
      </c>
      <c r="B58" s="4">
        <v>71.244330900932212</v>
      </c>
      <c r="C58" s="4">
        <v>-7.2938358439942202E-2</v>
      </c>
      <c r="D58" s="4">
        <v>0.22335627204684799</v>
      </c>
      <c r="E58" s="4">
        <v>-0.32655612386225502</v>
      </c>
      <c r="F58" s="4">
        <v>0.74400363367184419</v>
      </c>
      <c r="G58" s="4">
        <v>0.84768182206539899</v>
      </c>
      <c r="H58" s="4">
        <f t="shared" si="1"/>
        <v>7.1767129879538635E-2</v>
      </c>
    </row>
    <row r="59" spans="1:8" s="4" customFormat="1" x14ac:dyDescent="0.3">
      <c r="A59" s="3" t="s">
        <v>107</v>
      </c>
      <c r="B59" s="4">
        <v>553.43759644159604</v>
      </c>
      <c r="C59" s="4">
        <v>-6.0003877660831699E-2</v>
      </c>
      <c r="D59" s="4">
        <v>0.24943230833893601</v>
      </c>
      <c r="E59" s="4">
        <v>-0.24056177028717801</v>
      </c>
      <c r="F59" s="4">
        <v>0.8098947829899229</v>
      </c>
      <c r="G59" s="4">
        <v>0.87533855370040592</v>
      </c>
      <c r="H59" s="4">
        <f t="shared" si="1"/>
        <v>5.7823942901633056E-2</v>
      </c>
    </row>
    <row r="60" spans="1:8" s="4" customFormat="1" x14ac:dyDescent="0.3">
      <c r="A60" s="3" t="s">
        <v>111</v>
      </c>
      <c r="B60" s="4">
        <v>395.77525424726201</v>
      </c>
      <c r="C60" s="4">
        <v>-4.7511691708142699E-2</v>
      </c>
      <c r="D60" s="4">
        <v>0.7701220534963229</v>
      </c>
      <c r="E60" s="4">
        <v>-6.1693716590041199E-2</v>
      </c>
      <c r="F60" s="4">
        <v>0.95080674387411102</v>
      </c>
      <c r="G60" s="4">
        <v>0.98635092121519907</v>
      </c>
      <c r="H60" s="4">
        <f t="shared" si="1"/>
        <v>5.9685454712208917E-3</v>
      </c>
    </row>
    <row r="61" spans="1:8" s="4" customFormat="1" x14ac:dyDescent="0.3">
      <c r="A61" s="3" t="s">
        <v>110</v>
      </c>
      <c r="B61" s="4">
        <v>165.78248856139601</v>
      </c>
      <c r="C61" s="4">
        <v>-2.7603276366200601E-2</v>
      </c>
      <c r="D61" s="4">
        <v>0.24898908336272599</v>
      </c>
      <c r="E61" s="4">
        <v>-0.110861391967086</v>
      </c>
      <c r="F61" s="4">
        <v>0.91172626157229197</v>
      </c>
      <c r="G61" s="4">
        <v>0.95473221730683411</v>
      </c>
      <c r="H61" s="4">
        <f t="shared" si="1"/>
        <v>2.011842198050251E-2</v>
      </c>
    </row>
    <row r="62" spans="1:8" s="4" customFormat="1" x14ac:dyDescent="0.3">
      <c r="A62" s="3" t="s">
        <v>112</v>
      </c>
      <c r="B62" s="4">
        <v>814.78348490762403</v>
      </c>
      <c r="C62" s="4">
        <v>-1.1686926125058599E-2</v>
      </c>
      <c r="D62" s="4">
        <v>0.23737397676237601</v>
      </c>
      <c r="E62" s="4">
        <v>-4.9234234874692397E-2</v>
      </c>
      <c r="F62" s="4">
        <v>0.96073262885367305</v>
      </c>
      <c r="G62" s="4">
        <v>0.98741964632183088</v>
      </c>
      <c r="H62" s="4">
        <f t="shared" si="1"/>
        <v>5.4982360345772066E-3</v>
      </c>
    </row>
    <row r="63" spans="1:8" s="4" customFormat="1" x14ac:dyDescent="0.3">
      <c r="A63" s="3" t="s">
        <v>113</v>
      </c>
      <c r="B63" s="4">
        <v>42.517259154485998</v>
      </c>
      <c r="C63" s="4">
        <v>-8.6408235464314996E-3</v>
      </c>
      <c r="D63" s="4">
        <v>0.233203705768183</v>
      </c>
      <c r="E63" s="4">
        <v>-3.7052685410672401E-2</v>
      </c>
      <c r="F63" s="4">
        <v>0.970442997671355</v>
      </c>
      <c r="G63" s="4">
        <v>0.98824929120660898</v>
      </c>
      <c r="H63" s="4">
        <f t="shared" si="1"/>
        <v>5.1334884701108334E-3</v>
      </c>
    </row>
    <row r="64" spans="1:8" s="4" customFormat="1" x14ac:dyDescent="0.3">
      <c r="A64" s="3" t="s">
        <v>115</v>
      </c>
      <c r="B64" s="4">
        <v>1295.5465027300399</v>
      </c>
      <c r="C64" s="4">
        <v>-2.2662623082364E-4</v>
      </c>
      <c r="D64" s="4">
        <v>0.250616171720557</v>
      </c>
      <c r="E64" s="4">
        <v>-9.0427616569106989E-4</v>
      </c>
      <c r="F64" s="4">
        <v>0.99927849210702402</v>
      </c>
      <c r="G64" s="4">
        <v>0.99927849210702402</v>
      </c>
      <c r="H64" s="4">
        <f t="shared" si="1"/>
        <v>3.1345999210148591E-4</v>
      </c>
    </row>
    <row r="65" spans="1:8" s="4" customFormat="1" x14ac:dyDescent="0.3">
      <c r="A65" s="3" t="s">
        <v>114</v>
      </c>
      <c r="B65" s="4">
        <v>334.451165823449</v>
      </c>
      <c r="C65" s="4">
        <v>2.48655161012418E-3</v>
      </c>
      <c r="D65" s="4">
        <v>0.157729091101728</v>
      </c>
      <c r="E65" s="4">
        <v>1.5764698780394701E-2</v>
      </c>
      <c r="F65" s="4">
        <v>0.98742211122773293</v>
      </c>
      <c r="G65" s="4">
        <v>0.99639867587525799</v>
      </c>
      <c r="H65" s="4">
        <f t="shared" si="1"/>
        <v>1.5668582736793417E-3</v>
      </c>
    </row>
    <row r="66" spans="1:8" s="4" customFormat="1" x14ac:dyDescent="0.3">
      <c r="A66" s="3" t="s">
        <v>103</v>
      </c>
      <c r="B66" s="4">
        <v>1580.63073033509</v>
      </c>
      <c r="C66" s="4">
        <v>3.1405665288635198E-2</v>
      </c>
      <c r="D66" s="4">
        <v>0.11131158549221901</v>
      </c>
      <c r="E66" s="4">
        <v>0.28214192754293899</v>
      </c>
      <c r="F66" s="4">
        <v>0.77783468506053399</v>
      </c>
      <c r="G66" s="4">
        <v>0.87211767718908417</v>
      </c>
      <c r="H66" s="4">
        <f t="shared" ref="H66:H97" si="2">-LOG10(G66)</f>
        <v>5.9424910588375998E-2</v>
      </c>
    </row>
    <row r="67" spans="1:8" s="4" customFormat="1" x14ac:dyDescent="0.3">
      <c r="A67" s="3" t="s">
        <v>108</v>
      </c>
      <c r="B67" s="4">
        <v>467.79686829499798</v>
      </c>
      <c r="C67" s="4">
        <v>5.5560910060380199E-2</v>
      </c>
      <c r="D67" s="4">
        <v>0.25022953577720602</v>
      </c>
      <c r="E67" s="4">
        <v>0.222039775951347</v>
      </c>
      <c r="F67" s="4">
        <v>0.82428291934731002</v>
      </c>
      <c r="G67" s="4">
        <v>0.87533855370040592</v>
      </c>
      <c r="H67" s="4">
        <f t="shared" si="2"/>
        <v>5.7823942901633056E-2</v>
      </c>
    </row>
    <row r="68" spans="1:8" s="4" customFormat="1" x14ac:dyDescent="0.3">
      <c r="A68" s="3" t="s">
        <v>104</v>
      </c>
      <c r="B68" s="4">
        <v>37.571874154705</v>
      </c>
      <c r="C68" s="4">
        <v>5.70177657053745E-2</v>
      </c>
      <c r="D68" s="4">
        <v>0.26246694439026902</v>
      </c>
      <c r="E68" s="4">
        <v>0.217237891947998</v>
      </c>
      <c r="F68" s="4">
        <v>0.82802295620308697</v>
      </c>
      <c r="G68" s="4">
        <v>0.87533855370040592</v>
      </c>
      <c r="H68" s="4">
        <f t="shared" si="2"/>
        <v>5.7823942901633056E-2</v>
      </c>
    </row>
    <row r="69" spans="1:8" s="4" customFormat="1" x14ac:dyDescent="0.3">
      <c r="A69" s="3" t="s">
        <v>106</v>
      </c>
      <c r="B69" s="4">
        <v>149.22747862254801</v>
      </c>
      <c r="C69" s="4">
        <v>8.0383488743670101E-2</v>
      </c>
      <c r="D69" s="4">
        <v>0.31281589149707201</v>
      </c>
      <c r="E69" s="4">
        <v>0.25696740775851101</v>
      </c>
      <c r="F69" s="4">
        <v>0.79720393325269001</v>
      </c>
      <c r="G69" s="4">
        <v>0.87533855370040592</v>
      </c>
      <c r="H69" s="4">
        <f t="shared" si="2"/>
        <v>5.7823942901633056E-2</v>
      </c>
    </row>
    <row r="70" spans="1:8" s="4" customFormat="1" x14ac:dyDescent="0.3">
      <c r="A70" s="3" t="s">
        <v>105</v>
      </c>
      <c r="B70" s="4">
        <v>2004.3995160956599</v>
      </c>
      <c r="C70" s="4">
        <v>8.1773432310211294E-2</v>
      </c>
      <c r="D70" s="4">
        <v>0.37198555276348799</v>
      </c>
      <c r="E70" s="4">
        <v>0.21982959204387001</v>
      </c>
      <c r="F70" s="4">
        <v>0.82600387218798998</v>
      </c>
      <c r="G70" s="4">
        <v>0.87533855370040592</v>
      </c>
      <c r="H70" s="4">
        <f t="shared" si="2"/>
        <v>5.7823942901633056E-2</v>
      </c>
    </row>
    <row r="71" spans="1:8" s="4" customFormat="1" x14ac:dyDescent="0.3">
      <c r="A71" s="3" t="s">
        <v>109</v>
      </c>
      <c r="B71" s="4">
        <v>104.504008384908</v>
      </c>
      <c r="C71" s="4">
        <v>9.3738153430131699E-2</v>
      </c>
      <c r="D71" s="4">
        <v>0.41483269964311292</v>
      </c>
      <c r="E71" s="4">
        <v>0.22596616301168199</v>
      </c>
      <c r="F71" s="4">
        <v>0.82122773769339696</v>
      </c>
      <c r="G71" s="4">
        <v>0.87533855370040592</v>
      </c>
      <c r="H71" s="4">
        <f t="shared" si="2"/>
        <v>5.7823942901633056E-2</v>
      </c>
    </row>
    <row r="72" spans="1:8" s="4" customFormat="1" x14ac:dyDescent="0.3">
      <c r="A72" s="3" t="s">
        <v>101</v>
      </c>
      <c r="B72" s="4">
        <v>3257.2575017557701</v>
      </c>
      <c r="C72" s="4">
        <v>9.4037817145265698E-2</v>
      </c>
      <c r="D72" s="4">
        <v>0.28353088611106703</v>
      </c>
      <c r="E72" s="4">
        <v>0.331666925022159</v>
      </c>
      <c r="F72" s="4">
        <v>0.74014077826070412</v>
      </c>
      <c r="G72" s="4">
        <v>0.84768182206539899</v>
      </c>
      <c r="H72" s="4">
        <f t="shared" si="2"/>
        <v>7.1767129879538635E-2</v>
      </c>
    </row>
    <row r="73" spans="1:8" s="4" customFormat="1" x14ac:dyDescent="0.3">
      <c r="A73" s="3" t="s">
        <v>96</v>
      </c>
      <c r="B73" s="4">
        <v>1100.17919507132</v>
      </c>
      <c r="C73" s="4">
        <v>0.10116447112469901</v>
      </c>
      <c r="D73" s="4">
        <v>0.23774851582523501</v>
      </c>
      <c r="E73" s="4">
        <v>0.425510421268258</v>
      </c>
      <c r="F73" s="4">
        <v>0.67046462630723092</v>
      </c>
      <c r="G73" s="4">
        <v>0.79171886723513496</v>
      </c>
      <c r="H73" s="4">
        <f t="shared" si="2"/>
        <v>0.10142900538430785</v>
      </c>
    </row>
    <row r="74" spans="1:8" s="4" customFormat="1" x14ac:dyDescent="0.3">
      <c r="A74" s="3" t="s">
        <v>93</v>
      </c>
      <c r="B74" s="4">
        <v>2974.9562841739898</v>
      </c>
      <c r="C74" s="4">
        <v>0.107987108414757</v>
      </c>
      <c r="D74" s="4">
        <v>0.22572614512761699</v>
      </c>
      <c r="E74" s="4">
        <v>0.47839876215360411</v>
      </c>
      <c r="F74" s="4">
        <v>0.63236641449289499</v>
      </c>
      <c r="G74" s="4">
        <v>0.77991857787456986</v>
      </c>
      <c r="H74" s="4">
        <f t="shared" si="2"/>
        <v>0.10795073452174697</v>
      </c>
    </row>
    <row r="75" spans="1:8" s="4" customFormat="1" x14ac:dyDescent="0.3">
      <c r="A75" s="3" t="s">
        <v>95</v>
      </c>
      <c r="B75" s="4">
        <v>177.57924380895199</v>
      </c>
      <c r="C75" s="4">
        <v>0.112573658282504</v>
      </c>
      <c r="D75" s="4">
        <v>0.24357728296119899</v>
      </c>
      <c r="E75" s="4">
        <v>0.46216813371892301</v>
      </c>
      <c r="F75" s="4">
        <v>0.64396075323186097</v>
      </c>
      <c r="G75" s="4">
        <v>0.78549058910699499</v>
      </c>
      <c r="H75" s="4">
        <f t="shared" si="2"/>
        <v>0.10485901383646534</v>
      </c>
    </row>
    <row r="76" spans="1:8" s="4" customFormat="1" x14ac:dyDescent="0.3">
      <c r="A76" s="3" t="s">
        <v>91</v>
      </c>
      <c r="B76" s="4">
        <v>629.90177940378192</v>
      </c>
      <c r="C76" s="4">
        <v>0.125706494238878</v>
      </c>
      <c r="D76" s="4">
        <v>0.233519406228653</v>
      </c>
      <c r="E76" s="4">
        <v>0.53831283775957794</v>
      </c>
      <c r="F76" s="4">
        <v>0.59036108988996805</v>
      </c>
      <c r="G76" s="4">
        <v>0.75321932158375204</v>
      </c>
      <c r="H76" s="4">
        <f t="shared" si="2"/>
        <v>0.1230785479894435</v>
      </c>
    </row>
    <row r="77" spans="1:8" s="4" customFormat="1" x14ac:dyDescent="0.3">
      <c r="A77" s="3" t="s">
        <v>87</v>
      </c>
      <c r="B77" s="4">
        <v>72.035449437554206</v>
      </c>
      <c r="C77" s="4">
        <v>0.14119049022715999</v>
      </c>
      <c r="D77" s="4">
        <v>0.21722664851835299</v>
      </c>
      <c r="E77" s="4">
        <v>0.64996855215593397</v>
      </c>
      <c r="F77" s="4">
        <v>0.51571253538815198</v>
      </c>
      <c r="G77" s="4">
        <v>0.68968784853114407</v>
      </c>
      <c r="H77" s="4">
        <f t="shared" si="2"/>
        <v>0.16134742568912269</v>
      </c>
    </row>
    <row r="78" spans="1:8" s="4" customFormat="1" x14ac:dyDescent="0.3">
      <c r="A78" s="3" t="s">
        <v>73</v>
      </c>
      <c r="B78" s="4">
        <v>130.72764540754801</v>
      </c>
      <c r="C78" s="4">
        <v>0.14340597717157</v>
      </c>
      <c r="D78" s="4">
        <v>0.13655341894298501</v>
      </c>
      <c r="E78" s="4">
        <v>1.0501822530818199</v>
      </c>
      <c r="F78" s="4">
        <v>0.293634327312151</v>
      </c>
      <c r="G78" s="4">
        <v>0.47465560081033709</v>
      </c>
      <c r="H78" s="4">
        <f t="shared" si="2"/>
        <v>0.32362139020048508</v>
      </c>
    </row>
    <row r="79" spans="1:8" s="4" customFormat="1" x14ac:dyDescent="0.3">
      <c r="A79" s="3" t="s">
        <v>97</v>
      </c>
      <c r="B79" s="4">
        <v>824.85851291923007</v>
      </c>
      <c r="C79" s="4">
        <v>0.155707860652608</v>
      </c>
      <c r="D79" s="4">
        <v>0.35392795935193111</v>
      </c>
      <c r="E79" s="4">
        <v>0.43994224400276499</v>
      </c>
      <c r="F79" s="4">
        <v>0.65997893877521996</v>
      </c>
      <c r="G79" s="4">
        <v>0.79171886723513496</v>
      </c>
      <c r="H79" s="4">
        <f t="shared" si="2"/>
        <v>0.10142900538430785</v>
      </c>
    </row>
    <row r="80" spans="1:8" s="4" customFormat="1" x14ac:dyDescent="0.3">
      <c r="A80" s="3" t="s">
        <v>80</v>
      </c>
      <c r="B80" s="4">
        <v>156.46261438539801</v>
      </c>
      <c r="C80" s="4">
        <v>0.19450725339823999</v>
      </c>
      <c r="D80" s="4">
        <v>0.25138472243990001</v>
      </c>
      <c r="E80" s="4">
        <v>0.77374333456060396</v>
      </c>
      <c r="F80" s="4">
        <v>0.43908258815216289</v>
      </c>
      <c r="G80" s="4">
        <v>0.64129167480118598</v>
      </c>
      <c r="H80" s="4">
        <f t="shared" si="2"/>
        <v>0.19294439802346602</v>
      </c>
    </row>
    <row r="81" spans="1:8" s="4" customFormat="1" x14ac:dyDescent="0.3">
      <c r="A81" s="3" t="s">
        <v>77</v>
      </c>
      <c r="B81" s="4">
        <v>14483.664053766401</v>
      </c>
      <c r="C81" s="4">
        <v>0.19501827980882699</v>
      </c>
      <c r="D81" s="4">
        <v>0.22829092060783299</v>
      </c>
      <c r="E81" s="4">
        <v>0.85425333293844208</v>
      </c>
      <c r="F81" s="4">
        <v>0.39296463829748002</v>
      </c>
      <c r="G81" s="4">
        <v>0.60406873642658898</v>
      </c>
      <c r="H81" s="4">
        <f t="shared" si="2"/>
        <v>0.2189136405969119</v>
      </c>
    </row>
    <row r="82" spans="1:8" s="4" customFormat="1" x14ac:dyDescent="0.3">
      <c r="A82" s="3" t="s">
        <v>75</v>
      </c>
      <c r="B82" s="4">
        <v>271.94778156466998</v>
      </c>
      <c r="C82" s="4">
        <v>0.20268546354120701</v>
      </c>
      <c r="D82" s="4">
        <v>0.21857174985233099</v>
      </c>
      <c r="E82" s="4">
        <v>0.92731775116474702</v>
      </c>
      <c r="F82" s="4">
        <v>0.35376158048325401</v>
      </c>
      <c r="G82" s="4">
        <v>0.55306387934705903</v>
      </c>
      <c r="H82" s="4">
        <f t="shared" si="2"/>
        <v>0.257224704417299</v>
      </c>
    </row>
    <row r="83" spans="1:8" s="4" customFormat="1" x14ac:dyDescent="0.3">
      <c r="A83" s="3" t="s">
        <v>81</v>
      </c>
      <c r="B83" s="4">
        <v>191.92561516520499</v>
      </c>
      <c r="C83" s="4">
        <v>0.22121225125281199</v>
      </c>
      <c r="D83" s="4">
        <v>0.29793749784208501</v>
      </c>
      <c r="E83" s="4">
        <v>0.74247871736527804</v>
      </c>
      <c r="F83" s="4">
        <v>0.45779734183894799</v>
      </c>
      <c r="G83" s="4">
        <v>0.65148083261696499</v>
      </c>
      <c r="H83" s="4">
        <f t="shared" si="2"/>
        <v>0.1860983572516865</v>
      </c>
    </row>
    <row r="84" spans="1:8" s="4" customFormat="1" x14ac:dyDescent="0.3">
      <c r="A84" s="3" t="s">
        <v>70</v>
      </c>
      <c r="B84" s="4">
        <v>489.983008445557</v>
      </c>
      <c r="C84" s="4">
        <v>0.22781107077788501</v>
      </c>
      <c r="D84" s="4">
        <v>0.20217871230342099</v>
      </c>
      <c r="E84" s="4">
        <v>1.12678069902827</v>
      </c>
      <c r="F84" s="4">
        <v>0.25983521290985001</v>
      </c>
      <c r="G84" s="4">
        <v>0.43699558534838401</v>
      </c>
      <c r="H84" s="4">
        <f t="shared" si="2"/>
        <v>0.35952295037173071</v>
      </c>
    </row>
    <row r="85" spans="1:8" s="4" customFormat="1" x14ac:dyDescent="0.3">
      <c r="A85" s="3" t="s">
        <v>61</v>
      </c>
      <c r="B85" s="4">
        <v>2424.7792710358599</v>
      </c>
      <c r="C85" s="4">
        <v>0.25063355847581797</v>
      </c>
      <c r="D85" s="4">
        <v>0.17393817060776001</v>
      </c>
      <c r="E85" s="4">
        <v>1.44093477354669</v>
      </c>
      <c r="F85" s="4">
        <v>0.149603110955914</v>
      </c>
      <c r="G85" s="4">
        <v>0.29133237396677902</v>
      </c>
      <c r="H85" s="4">
        <f t="shared" si="2"/>
        <v>0.53561125222811989</v>
      </c>
    </row>
    <row r="86" spans="1:8" s="4" customFormat="1" x14ac:dyDescent="0.3">
      <c r="A86" s="3" t="s">
        <v>74</v>
      </c>
      <c r="B86" s="4">
        <v>167.827253138575</v>
      </c>
      <c r="C86" s="4">
        <v>0.25834795234784202</v>
      </c>
      <c r="D86" s="4">
        <v>0.27242201844747799</v>
      </c>
      <c r="E86" s="4">
        <v>0.94833726664296802</v>
      </c>
      <c r="F86" s="4">
        <v>0.34295778478730699</v>
      </c>
      <c r="G86" s="4">
        <v>0.54383305873415799</v>
      </c>
      <c r="H86" s="4">
        <f t="shared" si="2"/>
        <v>0.26453439588526312</v>
      </c>
    </row>
    <row r="87" spans="1:8" s="4" customFormat="1" x14ac:dyDescent="0.3">
      <c r="A87" s="3" t="s">
        <v>54</v>
      </c>
      <c r="B87" s="4">
        <v>248.109893011015</v>
      </c>
      <c r="C87" s="4">
        <v>0.27668343638666598</v>
      </c>
      <c r="D87" s="4">
        <v>0.15773328888284099</v>
      </c>
      <c r="E87" s="4">
        <v>1.75412202678521</v>
      </c>
      <c r="F87" s="4">
        <v>7.9409600142408901E-2</v>
      </c>
      <c r="G87" s="4">
        <v>0.179496512900164</v>
      </c>
      <c r="H87" s="4">
        <f t="shared" si="2"/>
        <v>0.74594398409361196</v>
      </c>
    </row>
    <row r="88" spans="1:8" s="4" customFormat="1" x14ac:dyDescent="0.3">
      <c r="A88" s="3" t="s">
        <v>50</v>
      </c>
      <c r="B88" s="4">
        <v>776.10451440416307</v>
      </c>
      <c r="C88" s="4">
        <v>0.29736512119389202</v>
      </c>
      <c r="D88" s="4">
        <v>0.15620038662748201</v>
      </c>
      <c r="E88" s="4">
        <v>1.9037412621971901</v>
      </c>
      <c r="F88" s="4">
        <v>5.6943889721155903E-2</v>
      </c>
      <c r="G88" s="4">
        <v>0.13938655769142499</v>
      </c>
      <c r="H88" s="4">
        <f t="shared" si="2"/>
        <v>0.85577910717008177</v>
      </c>
    </row>
    <row r="89" spans="1:8" s="4" customFormat="1" x14ac:dyDescent="0.3">
      <c r="A89" s="3" t="s">
        <v>72</v>
      </c>
      <c r="B89" s="4">
        <v>51.180694489343097</v>
      </c>
      <c r="C89" s="4">
        <v>0.31261607037523897</v>
      </c>
      <c r="D89" s="4">
        <v>0.29855585378168198</v>
      </c>
      <c r="E89" s="4">
        <v>1.0470940911573601</v>
      </c>
      <c r="F89" s="4">
        <v>0.29505618428750702</v>
      </c>
      <c r="G89" s="4">
        <v>0.47465560081033709</v>
      </c>
      <c r="H89" s="4">
        <f t="shared" si="2"/>
        <v>0.32362139020048508</v>
      </c>
    </row>
    <row r="90" spans="1:8" s="4" customFormat="1" x14ac:dyDescent="0.3">
      <c r="A90" s="3" t="s">
        <v>65</v>
      </c>
      <c r="B90" s="4">
        <v>80.599196772681296</v>
      </c>
      <c r="C90" s="4">
        <v>0.31842486299685402</v>
      </c>
      <c r="D90" s="4">
        <v>0.25709787755983599</v>
      </c>
      <c r="E90" s="4">
        <v>1.2385355570379799</v>
      </c>
      <c r="F90" s="4">
        <v>0.215517546255061</v>
      </c>
      <c r="G90" s="4">
        <v>0.392171272693635</v>
      </c>
      <c r="H90" s="4">
        <f t="shared" si="2"/>
        <v>0.40652422241625302</v>
      </c>
    </row>
    <row r="91" spans="1:8" s="4" customFormat="1" x14ac:dyDescent="0.3">
      <c r="A91" s="3" t="s">
        <v>64</v>
      </c>
      <c r="B91" s="4">
        <v>46.0766268663536</v>
      </c>
      <c r="C91" s="4">
        <v>0.32675407161284598</v>
      </c>
      <c r="D91" s="4">
        <v>0.24664486280155501</v>
      </c>
      <c r="E91" s="4">
        <v>1.32479577276153</v>
      </c>
      <c r="F91" s="4">
        <v>0.18523889726715401</v>
      </c>
      <c r="G91" s="4">
        <v>0.34269195994423501</v>
      </c>
      <c r="H91" s="4">
        <f t="shared" si="2"/>
        <v>0.4650960846358273</v>
      </c>
    </row>
    <row r="92" spans="1:8" s="4" customFormat="1" x14ac:dyDescent="0.3">
      <c r="A92" s="3" t="s">
        <v>51</v>
      </c>
      <c r="B92" s="4">
        <v>886.27365148010097</v>
      </c>
      <c r="C92" s="4">
        <v>0.339449077088253</v>
      </c>
      <c r="D92" s="4">
        <v>0.183607915591465</v>
      </c>
      <c r="E92" s="4">
        <v>1.8487714758635001</v>
      </c>
      <c r="F92" s="4">
        <v>6.4490817790278501E-2</v>
      </c>
      <c r="G92" s="4">
        <v>0.15230810158980701</v>
      </c>
      <c r="H92" s="4">
        <f t="shared" si="2"/>
        <v>0.81727699500822149</v>
      </c>
    </row>
    <row r="93" spans="1:8" s="4" customFormat="1" x14ac:dyDescent="0.3">
      <c r="A93" s="3" t="s">
        <v>69</v>
      </c>
      <c r="B93" s="4">
        <v>43.734273772702288</v>
      </c>
      <c r="C93" s="4">
        <v>0.42645910975833301</v>
      </c>
      <c r="D93" s="4">
        <v>0.373340143905185</v>
      </c>
      <c r="E93" s="4">
        <v>1.1422803486855599</v>
      </c>
      <c r="F93" s="4">
        <v>0.25333750693379098</v>
      </c>
      <c r="G93" s="4">
        <v>0.43262251184078199</v>
      </c>
      <c r="H93" s="4">
        <f t="shared" si="2"/>
        <v>0.36389088546591969</v>
      </c>
    </row>
    <row r="94" spans="1:8" s="4" customFormat="1" x14ac:dyDescent="0.3">
      <c r="A94" s="3" t="s">
        <v>46</v>
      </c>
      <c r="B94" s="4">
        <v>51.726537042285393</v>
      </c>
      <c r="C94" s="4">
        <v>0.43145523513430889</v>
      </c>
      <c r="D94" s="4">
        <v>0.21807360607840001</v>
      </c>
      <c r="E94" s="4">
        <v>1.97848443419235</v>
      </c>
      <c r="F94" s="4">
        <v>4.7874082888721498E-2</v>
      </c>
      <c r="G94" s="4">
        <v>0.12652436192019201</v>
      </c>
      <c r="H94" s="4">
        <f t="shared" si="2"/>
        <v>0.89782584422062417</v>
      </c>
    </row>
    <row r="95" spans="1:8" s="4" customFormat="1" x14ac:dyDescent="0.3">
      <c r="A95" s="3" t="s">
        <v>58</v>
      </c>
      <c r="B95" s="4">
        <v>33.538493161272513</v>
      </c>
      <c r="C95" s="4">
        <v>0.43510227003875901</v>
      </c>
      <c r="D95" s="4">
        <v>0.27524189075008898</v>
      </c>
      <c r="E95" s="4">
        <v>1.5807995972307101</v>
      </c>
      <c r="F95" s="4">
        <v>0.113923866674621</v>
      </c>
      <c r="G95" s="4">
        <v>0.23417683705338799</v>
      </c>
      <c r="H95" s="4">
        <f t="shared" si="2"/>
        <v>0.63045606416283351</v>
      </c>
    </row>
    <row r="96" spans="1:8" s="4" customFormat="1" x14ac:dyDescent="0.3">
      <c r="A96" s="3" t="s">
        <v>31</v>
      </c>
      <c r="B96" s="4">
        <v>242.973496420034</v>
      </c>
      <c r="C96" s="4">
        <v>0.44749173651815499</v>
      </c>
      <c r="D96" s="4">
        <v>0.17263703458249599</v>
      </c>
      <c r="E96" s="4">
        <v>2.5920958246321</v>
      </c>
      <c r="F96" s="4">
        <v>9.5393196953845408E-3</v>
      </c>
      <c r="G96" s="4">
        <v>3.92172031921365E-2</v>
      </c>
      <c r="H96" s="4">
        <f t="shared" si="2"/>
        <v>1.4065233816405067</v>
      </c>
    </row>
    <row r="97" spans="1:8" s="4" customFormat="1" x14ac:dyDescent="0.3">
      <c r="A97" s="3" t="s">
        <v>44</v>
      </c>
      <c r="B97" s="4">
        <v>52.724088911709302</v>
      </c>
      <c r="C97" s="4">
        <v>0.45238096457302401</v>
      </c>
      <c r="D97" s="4">
        <v>0.22459437222524201</v>
      </c>
      <c r="E97" s="4">
        <v>2.0142132685290002</v>
      </c>
      <c r="F97" s="4">
        <v>4.3987147216763597E-2</v>
      </c>
      <c r="G97" s="4">
        <v>0.12206433352651901</v>
      </c>
      <c r="H97" s="4">
        <f t="shared" si="2"/>
        <v>0.91341121578819073</v>
      </c>
    </row>
    <row r="98" spans="1:8" s="4" customFormat="1" x14ac:dyDescent="0.3">
      <c r="A98" s="3" t="s">
        <v>37</v>
      </c>
      <c r="B98" s="4">
        <v>105.251773212072</v>
      </c>
      <c r="C98" s="4">
        <v>0.47086152086438388</v>
      </c>
      <c r="D98" s="4">
        <v>0.20329778115598299</v>
      </c>
      <c r="E98" s="4">
        <v>2.3161173633425398</v>
      </c>
      <c r="F98" s="4">
        <v>2.0551861510453399E-2</v>
      </c>
      <c r="G98" s="4">
        <v>6.91289887169797E-2</v>
      </c>
      <c r="H98" s="4">
        <f t="shared" ref="H98:H129" si="3">-LOG10(G98)</f>
        <v>1.160339796333939</v>
      </c>
    </row>
    <row r="99" spans="1:8" s="4" customFormat="1" x14ac:dyDescent="0.3">
      <c r="A99" s="3" t="s">
        <v>30</v>
      </c>
      <c r="B99" s="4">
        <v>5270.8909532867601</v>
      </c>
      <c r="C99" s="4">
        <v>0.47849939512370498</v>
      </c>
      <c r="D99" s="4">
        <v>0.17434793694126199</v>
      </c>
      <c r="E99" s="4">
        <v>2.74450850132463</v>
      </c>
      <c r="F99" s="4">
        <v>6.0601584798584901E-3</v>
      </c>
      <c r="G99" s="4">
        <v>2.58722150486266E-2</v>
      </c>
      <c r="H99" s="4">
        <f t="shared" si="3"/>
        <v>1.5871663875874991</v>
      </c>
    </row>
    <row r="100" spans="1:8" s="4" customFormat="1" x14ac:dyDescent="0.3">
      <c r="A100" s="3" t="s">
        <v>38</v>
      </c>
      <c r="B100" s="4">
        <v>31.518500470941099</v>
      </c>
      <c r="C100" s="4">
        <v>0.48296581791570697</v>
      </c>
      <c r="D100" s="4">
        <v>0.21434427210880599</v>
      </c>
      <c r="E100" s="4">
        <v>2.2532247452385401</v>
      </c>
      <c r="F100" s="4">
        <v>2.4244981922979299E-2</v>
      </c>
      <c r="G100" s="4">
        <v>7.9152735101491206E-2</v>
      </c>
      <c r="H100" s="4">
        <f t="shared" si="3"/>
        <v>1.1015340736132222</v>
      </c>
    </row>
    <row r="101" spans="1:8" s="4" customFormat="1" x14ac:dyDescent="0.3">
      <c r="A101" s="3" t="s">
        <v>47</v>
      </c>
      <c r="B101" s="4">
        <v>903.83968271008405</v>
      </c>
      <c r="C101" s="4">
        <v>0.48901667679729799</v>
      </c>
      <c r="D101" s="4">
        <v>0.24913127183970701</v>
      </c>
      <c r="E101" s="4">
        <v>1.9628875700194499</v>
      </c>
      <c r="F101" s="4">
        <v>4.9659239403602499E-2</v>
      </c>
      <c r="G101" s="4">
        <v>0.12819012962325299</v>
      </c>
      <c r="H101" s="4">
        <f t="shared" si="3"/>
        <v>0.8921454133131681</v>
      </c>
    </row>
    <row r="102" spans="1:8" s="4" customFormat="1" x14ac:dyDescent="0.3">
      <c r="A102" s="3" t="s">
        <v>57</v>
      </c>
      <c r="B102" s="4">
        <v>808.65612760082502</v>
      </c>
      <c r="C102" s="4">
        <v>0.50211347641440596</v>
      </c>
      <c r="D102" s="4">
        <v>0.30775079597847099</v>
      </c>
      <c r="E102" s="4">
        <v>1.6315586603699099</v>
      </c>
      <c r="F102" s="4">
        <v>0.102772492885167</v>
      </c>
      <c r="G102" s="4">
        <v>0.215240503967048</v>
      </c>
      <c r="H102" s="4">
        <f t="shared" si="3"/>
        <v>0.66707599976133736</v>
      </c>
    </row>
    <row r="103" spans="1:8" s="4" customFormat="1" x14ac:dyDescent="0.3">
      <c r="A103" s="3" t="s">
        <v>29</v>
      </c>
      <c r="B103" s="4">
        <v>2797.0174607455201</v>
      </c>
      <c r="C103" s="4">
        <v>0.51009782557018402</v>
      </c>
      <c r="D103" s="4">
        <v>0.18579545662059599</v>
      </c>
      <c r="E103" s="4">
        <v>2.7454806207227702</v>
      </c>
      <c r="F103" s="4">
        <v>6.0422335948888206E-3</v>
      </c>
      <c r="G103" s="4">
        <v>2.58722150486266E-2</v>
      </c>
      <c r="H103" s="4">
        <f t="shared" si="3"/>
        <v>1.5871663875874991</v>
      </c>
    </row>
    <row r="104" spans="1:8" s="4" customFormat="1" x14ac:dyDescent="0.3">
      <c r="A104" s="3" t="s">
        <v>53</v>
      </c>
      <c r="B104" s="4">
        <v>42612.436562255898</v>
      </c>
      <c r="C104" s="4">
        <v>0.69313673058464687</v>
      </c>
      <c r="D104" s="4">
        <v>0.39915201924204102</v>
      </c>
      <c r="E104" s="4">
        <v>1.7365231720507399</v>
      </c>
      <c r="F104" s="4">
        <v>8.2471370791967105E-2</v>
      </c>
      <c r="G104" s="4">
        <v>0.179496512900164</v>
      </c>
      <c r="H104" s="4">
        <f t="shared" si="3"/>
        <v>0.74594398409361196</v>
      </c>
    </row>
    <row r="105" spans="1:8" s="4" customFormat="1" x14ac:dyDescent="0.3">
      <c r="A105" s="3" t="s">
        <v>55</v>
      </c>
      <c r="B105" s="4">
        <v>42000.353317139103</v>
      </c>
      <c r="C105" s="4">
        <v>0.69964205023790005</v>
      </c>
      <c r="D105" s="4">
        <v>0.40198200687310492</v>
      </c>
      <c r="E105" s="4">
        <v>1.7404810122726699</v>
      </c>
      <c r="F105" s="4">
        <v>8.1774591321804008E-2</v>
      </c>
      <c r="G105" s="4">
        <v>0.179496512900164</v>
      </c>
      <c r="H105" s="4">
        <f t="shared" si="3"/>
        <v>0.74594398409361196</v>
      </c>
    </row>
    <row r="106" spans="1:8" s="4" customFormat="1" x14ac:dyDescent="0.3">
      <c r="A106" s="3" t="s">
        <v>28</v>
      </c>
      <c r="B106" s="4">
        <v>912.77442206195803</v>
      </c>
      <c r="C106" s="4">
        <v>0.703490045954693</v>
      </c>
      <c r="D106" s="4">
        <v>0.25203610827949502</v>
      </c>
      <c r="E106" s="4">
        <v>2.7912272204051001</v>
      </c>
      <c r="F106" s="4">
        <v>5.2508596447545606E-3</v>
      </c>
      <c r="G106" s="4">
        <v>2.45170879262855E-2</v>
      </c>
      <c r="H106" s="4">
        <f t="shared" si="3"/>
        <v>1.6105311154199691</v>
      </c>
    </row>
    <row r="107" spans="1:8" s="4" customFormat="1" x14ac:dyDescent="0.3">
      <c r="A107" s="3" t="s">
        <v>43</v>
      </c>
      <c r="B107" s="4">
        <v>78.195836674626804</v>
      </c>
      <c r="C107" s="4">
        <v>0.72606693989588711</v>
      </c>
      <c r="D107" s="4">
        <v>0.35862358894790702</v>
      </c>
      <c r="E107" s="4">
        <v>2.0245933682888699</v>
      </c>
      <c r="F107" s="4">
        <v>4.2909135789416498E-2</v>
      </c>
      <c r="G107" s="4">
        <v>0.12206433352651901</v>
      </c>
      <c r="H107" s="4">
        <f t="shared" si="3"/>
        <v>0.91341121578819073</v>
      </c>
    </row>
    <row r="108" spans="1:8" s="4" customFormat="1" x14ac:dyDescent="0.3">
      <c r="A108" s="3" t="s">
        <v>52</v>
      </c>
      <c r="B108" s="4">
        <v>39885.108846876799</v>
      </c>
      <c r="C108" s="4">
        <v>0.72727202462572993</v>
      </c>
      <c r="D108" s="4">
        <v>0.40141677447031998</v>
      </c>
      <c r="E108" s="4">
        <v>1.8117629129609301</v>
      </c>
      <c r="F108" s="4">
        <v>7.0022837904799295E-2</v>
      </c>
      <c r="G108" s="4">
        <v>0.16192781265484801</v>
      </c>
      <c r="H108" s="4">
        <f t="shared" si="3"/>
        <v>0.79067855059723646</v>
      </c>
    </row>
    <row r="109" spans="1:8" s="4" customFormat="1" x14ac:dyDescent="0.3">
      <c r="A109" s="3" t="s">
        <v>41</v>
      </c>
      <c r="B109" s="4">
        <v>140.59425615641899</v>
      </c>
      <c r="C109" s="4">
        <v>0.75104343662180917</v>
      </c>
      <c r="D109" s="4">
        <v>0.36942419201399201</v>
      </c>
      <c r="E109" s="4">
        <v>2.0330109745313099</v>
      </c>
      <c r="F109" s="4">
        <v>4.2051414255634897E-2</v>
      </c>
      <c r="G109" s="4">
        <v>0.12206433352651901</v>
      </c>
      <c r="H109" s="4">
        <f t="shared" si="3"/>
        <v>0.91341121578819073</v>
      </c>
    </row>
    <row r="110" spans="1:8" s="4" customFormat="1" x14ac:dyDescent="0.3">
      <c r="A110" s="3" t="s">
        <v>24</v>
      </c>
      <c r="B110" s="4">
        <v>27207.104790072</v>
      </c>
      <c r="C110" s="4">
        <v>0.75871102649612898</v>
      </c>
      <c r="D110" s="4">
        <v>0.26544052288522302</v>
      </c>
      <c r="E110" s="4">
        <v>2.8583089659757701</v>
      </c>
      <c r="F110" s="4">
        <v>4.2590547120586386E-3</v>
      </c>
      <c r="G110" s="4">
        <v>2.1488866956295798E-2</v>
      </c>
      <c r="H110" s="4">
        <f t="shared" si="3"/>
        <v>1.6677864829543954</v>
      </c>
    </row>
    <row r="111" spans="1:8" s="4" customFormat="1" x14ac:dyDescent="0.3">
      <c r="A111" s="3" t="s">
        <v>59</v>
      </c>
      <c r="B111" s="4">
        <v>560.56716404526799</v>
      </c>
      <c r="C111" s="4">
        <v>0.80561265334314702</v>
      </c>
      <c r="D111" s="4">
        <v>0.51437509952971705</v>
      </c>
      <c r="E111" s="4">
        <v>1.5661968358882501</v>
      </c>
      <c r="F111" s="4">
        <v>0.117302543245127</v>
      </c>
      <c r="G111" s="4">
        <v>0.23673786000380101</v>
      </c>
      <c r="H111" s="4">
        <f t="shared" si="3"/>
        <v>0.6257322825191588</v>
      </c>
    </row>
    <row r="112" spans="1:8" s="4" customFormat="1" x14ac:dyDescent="0.3">
      <c r="A112" s="3" t="s">
        <v>18</v>
      </c>
      <c r="B112" s="4">
        <v>23500.938918563501</v>
      </c>
      <c r="C112" s="4">
        <v>0.90823785950009195</v>
      </c>
      <c r="D112" s="4">
        <v>0.27663696879193389</v>
      </c>
      <c r="E112" s="4">
        <v>3.28313986184255</v>
      </c>
      <c r="F112" s="4">
        <v>1.02657720004497E-3</v>
      </c>
      <c r="G112" s="4">
        <v>8.1392906574993904E-3</v>
      </c>
      <c r="H112" s="4">
        <f t="shared" si="3"/>
        <v>2.0894134424028548</v>
      </c>
    </row>
  </sheetData>
  <autoFilter ref="A1:H1" xr:uid="{00000000-0001-0000-0000-000000000000}">
    <sortState xmlns:xlrd2="http://schemas.microsoft.com/office/spreadsheetml/2017/richdata2" ref="A2:H112">
      <sortCondition ref="C1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Fabrizio Buffolo</cp:lastModifiedBy>
  <dcterms:created xsi:type="dcterms:W3CDTF">2020-12-17T15:11:00Z</dcterms:created>
  <dcterms:modified xsi:type="dcterms:W3CDTF">2024-03-20T14:59:35Z</dcterms:modified>
</cp:coreProperties>
</file>