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68\Desktop\CVI\"/>
    </mc:Choice>
  </mc:AlternateContent>
  <xr:revisionPtr revIDLastSave="0" documentId="13_ncr:1_{C6AB7192-25E2-4CF4-A646-5489A88D0A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3" r:id="rId1"/>
    <sheet name="Sheet3" sheetId="4" r:id="rId2"/>
    <sheet name="cvi_municipios_2021 (2)" sheetId="1" r:id="rId3"/>
    <sheet name="Sheet1" sheetId="5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3" l="1"/>
  <c r="F28" i="3"/>
  <c r="F29" i="3"/>
  <c r="F30" i="3"/>
  <c r="F31" i="3"/>
  <c r="F33" i="3"/>
  <c r="F27" i="3"/>
  <c r="F23" i="3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<sst xmlns="http://schemas.openxmlformats.org/spreadsheetml/2006/main" count="434" uniqueCount="155">
  <si>
    <t>GEOID</t>
  </si>
  <si>
    <t>NAME</t>
  </si>
  <si>
    <t>chld_pop_pcnt</t>
  </si>
  <si>
    <t>chld_pov_pcnt</t>
  </si>
  <si>
    <t>chld_no_HI_pcnt</t>
  </si>
  <si>
    <t>chld_dis_pcnt</t>
  </si>
  <si>
    <t>chld_no_school_pcnt</t>
  </si>
  <si>
    <t>grndprntHH_noprnt_pcnt</t>
  </si>
  <si>
    <t>under18_oneprnt_pcnt</t>
  </si>
  <si>
    <t>chld_hh_cashasst_pcnt</t>
  </si>
  <si>
    <t>chld_hh_no_internet_pcnt</t>
  </si>
  <si>
    <t>chld_hh_no_comp_pcnt</t>
  </si>
  <si>
    <t>unemployed_pcnt</t>
  </si>
  <si>
    <t>occ_housing_no_vehicle_pcnt</t>
  </si>
  <si>
    <t>occ_housing_crowding_pcnt</t>
  </si>
  <si>
    <t>housing_cost_burdened_pcnt</t>
  </si>
  <si>
    <t>rank_pct_chld_pop</t>
  </si>
  <si>
    <t>rank_pct_chld_pov</t>
  </si>
  <si>
    <t>rank_pct_chld_no_HI</t>
  </si>
  <si>
    <t>rank_pct_chld_dis</t>
  </si>
  <si>
    <t>rank_pct_chld_no_school</t>
  </si>
  <si>
    <t>rank_pct_grndprntHH_noprnt</t>
  </si>
  <si>
    <t>rank_pct_under18_oneprnt</t>
  </si>
  <si>
    <t>rank_pct_chld_hh_cashasst</t>
  </si>
  <si>
    <t>rank_pct_chld_hh_no_internet</t>
  </si>
  <si>
    <t>rank_pct_chld_hh_no_comp</t>
  </si>
  <si>
    <t>rank_pct_unemployed</t>
  </si>
  <si>
    <t>rank_pct_occ_housing_no_vehicle</t>
  </si>
  <si>
    <t>rank_pct_occ_housing_crowding</t>
  </si>
  <si>
    <t>rank_pct_housing_cost_burdened</t>
  </si>
  <si>
    <t>sum_of_all_rank_percentiles</t>
  </si>
  <si>
    <t>CVI</t>
  </si>
  <si>
    <t>sum_rp_thm1</t>
  </si>
  <si>
    <t>index_thm1</t>
  </si>
  <si>
    <t>sum_rp_thm2</t>
  </si>
  <si>
    <t>index_thm2</t>
  </si>
  <si>
    <t>sum_rp_thm3</t>
  </si>
  <si>
    <t>index_thm3</t>
  </si>
  <si>
    <t>flags</t>
  </si>
  <si>
    <t>Region</t>
  </si>
  <si>
    <t xml:space="preserve">Adjuntas </t>
  </si>
  <si>
    <t xml:space="preserve">Aguada </t>
  </si>
  <si>
    <t xml:space="preserve">Aguadilla </t>
  </si>
  <si>
    <t xml:space="preserve">Aguas Buenas </t>
  </si>
  <si>
    <t xml:space="preserve">Aibonito </t>
  </si>
  <si>
    <t xml:space="preserve">Arecibo </t>
  </si>
  <si>
    <t xml:space="preserve">Arroyo </t>
  </si>
  <si>
    <t xml:space="preserve">Barceloneta </t>
  </si>
  <si>
    <t xml:space="preserve">Barranquitas </t>
  </si>
  <si>
    <t xml:space="preserve">Cabo Rojo </t>
  </si>
  <si>
    <t xml:space="preserve">Caguas </t>
  </si>
  <si>
    <t xml:space="preserve">Camuy </t>
  </si>
  <si>
    <t xml:space="preserve">Carolina </t>
  </si>
  <si>
    <t xml:space="preserve">Cayey </t>
  </si>
  <si>
    <t xml:space="preserve">Ceiba </t>
  </si>
  <si>
    <t xml:space="preserve">Ciales </t>
  </si>
  <si>
    <t xml:space="preserve">Cidra </t>
  </si>
  <si>
    <t xml:space="preserve">Coamo </t>
  </si>
  <si>
    <t xml:space="preserve">Corozal </t>
  </si>
  <si>
    <t xml:space="preserve">Culebra </t>
  </si>
  <si>
    <t xml:space="preserve">Dorado </t>
  </si>
  <si>
    <t xml:space="preserve">Fajardo </t>
  </si>
  <si>
    <t xml:space="preserve">Florida </t>
  </si>
  <si>
    <t xml:space="preserve">Guayama </t>
  </si>
  <si>
    <t xml:space="preserve">Guayanilla </t>
  </si>
  <si>
    <t xml:space="preserve">Guaynabo </t>
  </si>
  <si>
    <t xml:space="preserve">Gurabo </t>
  </si>
  <si>
    <t xml:space="preserve">Hatillo </t>
  </si>
  <si>
    <t xml:space="preserve">Hormigueros </t>
  </si>
  <si>
    <t xml:space="preserve">Humacao </t>
  </si>
  <si>
    <t xml:space="preserve">Isabela </t>
  </si>
  <si>
    <t xml:space="preserve">Jayuya </t>
  </si>
  <si>
    <t xml:space="preserve">Juncos </t>
  </si>
  <si>
    <t xml:space="preserve">Lajas </t>
  </si>
  <si>
    <t xml:space="preserve">Lares </t>
  </si>
  <si>
    <t xml:space="preserve">Las Piedras </t>
  </si>
  <si>
    <t xml:space="preserve">Luquillo </t>
  </si>
  <si>
    <t xml:space="preserve">Maricao </t>
  </si>
  <si>
    <t xml:space="preserve">Maunabo </t>
  </si>
  <si>
    <t xml:space="preserve">Moca </t>
  </si>
  <si>
    <t xml:space="preserve">Morovis </t>
  </si>
  <si>
    <t xml:space="preserve">Naguabo </t>
  </si>
  <si>
    <t xml:space="preserve">Naranjito </t>
  </si>
  <si>
    <t xml:space="preserve">Orocovis </t>
  </si>
  <si>
    <t xml:space="preserve">Patillas </t>
  </si>
  <si>
    <t xml:space="preserve">Ponce </t>
  </si>
  <si>
    <t xml:space="preserve">Quebradillas </t>
  </si>
  <si>
    <t xml:space="preserve">Sabana Grande </t>
  </si>
  <si>
    <t xml:space="preserve">Salinas </t>
  </si>
  <si>
    <t xml:space="preserve">San Juan </t>
  </si>
  <si>
    <t xml:space="preserve">San Lorenzo </t>
  </si>
  <si>
    <t xml:space="preserve">Santa Isabel </t>
  </si>
  <si>
    <t xml:space="preserve">Toa Alta </t>
  </si>
  <si>
    <t xml:space="preserve">Toa Baja </t>
  </si>
  <si>
    <t xml:space="preserve">Trujillo Alto </t>
  </si>
  <si>
    <t xml:space="preserve">Utuado </t>
  </si>
  <si>
    <t xml:space="preserve">Vega Alta </t>
  </si>
  <si>
    <t xml:space="preserve">Vega Baja </t>
  </si>
  <si>
    <t xml:space="preserve">Vieques </t>
  </si>
  <si>
    <t xml:space="preserve">Villalba </t>
  </si>
  <si>
    <t xml:space="preserve">Yabucoa </t>
  </si>
  <si>
    <t xml:space="preserve">Yauco </t>
  </si>
  <si>
    <t>Añasco</t>
  </si>
  <si>
    <t>West</t>
  </si>
  <si>
    <t>Central</t>
  </si>
  <si>
    <t>North</t>
  </si>
  <si>
    <t>South</t>
  </si>
  <si>
    <t>Bayamón</t>
  </si>
  <si>
    <t>Metro</t>
  </si>
  <si>
    <t>East</t>
  </si>
  <si>
    <t>Canóvanas</t>
  </si>
  <si>
    <t>Cataño</t>
  </si>
  <si>
    <t>Comerío</t>
  </si>
  <si>
    <t>Guánica</t>
  </si>
  <si>
    <t>Juana Díaz</t>
  </si>
  <si>
    <t>Las Marías</t>
  </si>
  <si>
    <t>Loíza</t>
  </si>
  <si>
    <t>Manatí</t>
  </si>
  <si>
    <t xml:space="preserve">Mayagüez </t>
  </si>
  <si>
    <t>Peñuelas</t>
  </si>
  <si>
    <t>Río Grande</t>
  </si>
  <si>
    <t>Rincón</t>
  </si>
  <si>
    <t>San Germán</t>
  </si>
  <si>
    <t>San Sebastián</t>
  </si>
  <si>
    <t>Row Labels</t>
  </si>
  <si>
    <t>(blank)</t>
  </si>
  <si>
    <t>Grand Total</t>
  </si>
  <si>
    <t>Total Pop</t>
  </si>
  <si>
    <t>Under 18</t>
  </si>
  <si>
    <t>% under 18</t>
  </si>
  <si>
    <t>Sum of Under 18</t>
  </si>
  <si>
    <t>Sum of Total Pop</t>
  </si>
  <si>
    <t>% of Under 18</t>
  </si>
  <si>
    <t>% total population</t>
  </si>
  <si>
    <t>total population</t>
  </si>
  <si>
    <t>Under 18 Population (%)</t>
  </si>
  <si>
    <t>Child Poverty (%)</t>
  </si>
  <si>
    <t>No Health Insurance coverage (%)</t>
  </si>
  <si>
    <t>With a Disability (%)</t>
  </si>
  <si>
    <t>Not Enrolled in School (age 3 to 17) (%)</t>
  </si>
  <si>
    <t>Living with grandparents, no parent present (%)</t>
  </si>
  <si>
    <t>Living with one parent (%)</t>
  </si>
  <si>
    <t>household with children receiving SSI, Cash Assistant (%)</t>
  </si>
  <si>
    <t>No Internet access (%)</t>
  </si>
  <si>
    <t>No Computer Available (%)</t>
  </si>
  <si>
    <t>Unemployed (%)</t>
  </si>
  <si>
    <t>No Vehicle Available (%)</t>
  </si>
  <si>
    <t>Overcrowding (%)</t>
  </si>
  <si>
    <t>Housing Cost Burden (%)</t>
  </si>
  <si>
    <t>Theme 1: Children Personal Characteristics</t>
  </si>
  <si>
    <t>Theme 2: Households with Children Characteristics</t>
  </si>
  <si>
    <t>Theme 3: Household Composition</t>
  </si>
  <si>
    <t>Total</t>
  </si>
  <si>
    <t>Average of CVI</t>
  </si>
  <si>
    <t xml:space="preserve">Child Vulnerability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</si>
</sst>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2" applyFont="1"/>
    <xf numFmtId="166" fontId="0" fillId="0" borderId="0" xfId="1" applyNumberFormat="1" applyFont="1" applyBorder="1"/>
    <xf numFmtId="9" fontId="0" fillId="0" borderId="0" xfId="2" applyFont="1" applyBorder="1"/>
    <xf numFmtId="166" fontId="0" fillId="0" borderId="0" xfId="1" applyNumberFormat="1" applyFont="1"/>
    <xf numFmtId="0" fontId="0" fillId="0" borderId="10" xfId="0" applyBorder="1"/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left"/>
    </xf>
    <xf numFmtId="165" fontId="16" fillId="0" borderId="10" xfId="0" applyNumberFormat="1" applyFont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65" fontId="0" fillId="33" borderId="10" xfId="0" applyNumberFormat="1" applyFill="1" applyBorder="1" applyAlignment="1">
      <alignment horizontal="center"/>
    </xf>
    <xf numFmtId="165" fontId="16" fillId="3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wrapText="1"/>
    </xf>
    <xf numFmtId="164" fontId="0" fillId="33" borderId="10" xfId="0" applyNumberForma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Sheet2!$E$17:$E$22</c:f>
              <c:strCache>
                <c:ptCount val="6"/>
                <c:pt idx="0">
                  <c:v>Central</c:v>
                </c:pt>
                <c:pt idx="1">
                  <c:v>South</c:v>
                </c:pt>
                <c:pt idx="2">
                  <c:v>North</c:v>
                </c:pt>
                <c:pt idx="3">
                  <c:v>West</c:v>
                </c:pt>
                <c:pt idx="4">
                  <c:v>East</c:v>
                </c:pt>
                <c:pt idx="5">
                  <c:v>Metro</c:v>
                </c:pt>
              </c:strCache>
            </c:strRef>
          </c:cat>
          <c:val>
            <c:numRef>
              <c:f>Sheet2!$F$17:$F$22</c:f>
              <c:numCache>
                <c:formatCode>0%</c:formatCode>
                <c:ptCount val="6"/>
                <c:pt idx="0">
                  <c:v>0.11840067506366393</c:v>
                </c:pt>
                <c:pt idx="1">
                  <c:v>0.12935873974721945</c:v>
                </c:pt>
                <c:pt idx="2">
                  <c:v>0.13190697113734498</c:v>
                </c:pt>
                <c:pt idx="3">
                  <c:v>0.17141962606964609</c:v>
                </c:pt>
                <c:pt idx="4">
                  <c:v>0.17927695190003967</c:v>
                </c:pt>
                <c:pt idx="5">
                  <c:v>0.26963703608208589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B-4D5D-81A5-59FA60DE06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1036549568"/>
        <c:axId val="1036549152"/>
      </c:barChart>
      <c:catAx>
        <c:axId val="10365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49152"/>
        <c:crosses val="autoZero"/>
        <c:auto val="1"/>
        <c:lblAlgn val="ctr"/>
        <c:lblOffset val="100"/>
        <c:noMultiLvlLbl val="0"/>
      </c:catAx>
      <c:valAx>
        <c:axId val="1036549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365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15</xdr:row>
      <xdr:rowOff>95250</xdr:rowOff>
    </xdr:from>
    <xdr:to>
      <xdr:col>17</xdr:col>
      <xdr:colOff>19049</xdr:colOff>
      <xdr:row>28</xdr:row>
      <xdr:rowOff>185737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B2561F69-51DF-D748-4C4F-22CB80D5D1AC}"/>
            </a:ext>
          </a:extLst>
        </xdr:cNvPr>
        <xdr:cNvGrpSpPr/>
      </xdr:nvGrpSpPr>
      <xdr:grpSpPr>
        <a:xfrm>
          <a:off x="5701449" y="4059528"/>
          <a:ext cx="6465329" cy="3108973"/>
          <a:chOff x="5419724" y="3057525"/>
          <a:chExt cx="5324475" cy="294798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2BAC789-9684-1F9D-1CDC-13B25F99CC0A}"/>
              </a:ext>
            </a:extLst>
          </xdr:cNvPr>
          <xdr:cNvGraphicFramePr/>
        </xdr:nvGraphicFramePr>
        <xdr:xfrm>
          <a:off x="5419724" y="3057525"/>
          <a:ext cx="5324475" cy="29479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FECFFAC3-6EDD-12DA-EE35-C91F0E78B691}"/>
              </a:ext>
            </a:extLst>
          </xdr:cNvPr>
          <xdr:cNvGrpSpPr/>
        </xdr:nvGrpSpPr>
        <xdr:grpSpPr>
          <a:xfrm>
            <a:off x="6838950" y="3248025"/>
            <a:ext cx="890158" cy="2571636"/>
            <a:chOff x="6838950" y="3248025"/>
            <a:chExt cx="890158" cy="2571636"/>
          </a:xfrm>
        </xdr:grpSpPr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960E187-9571-BFA2-CE20-0BA2DEF5643E}"/>
                </a:ext>
              </a:extLst>
            </xdr:cNvPr>
            <xdr:cNvSpPr txBox="1"/>
          </xdr:nvSpPr>
          <xdr:spPr>
            <a:xfrm>
              <a:off x="6838950" y="3248025"/>
              <a:ext cx="86158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161,048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79A96C8-32AC-4346-8B69-8D3692E1CDE4}"/>
                </a:ext>
              </a:extLst>
            </xdr:cNvPr>
            <xdr:cNvSpPr txBox="1"/>
          </xdr:nvSpPr>
          <xdr:spPr>
            <a:xfrm>
              <a:off x="6838950" y="3676650"/>
              <a:ext cx="86158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107,078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FFF44F-CBD1-42AA-95F6-C3F41F488A79}"/>
                </a:ext>
              </a:extLst>
            </xdr:cNvPr>
            <xdr:cNvSpPr txBox="1"/>
          </xdr:nvSpPr>
          <xdr:spPr>
            <a:xfrm>
              <a:off x="6867525" y="4124325"/>
              <a:ext cx="86158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102,385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8236BAF-70B0-42D3-8028-449A3C93169D}"/>
                </a:ext>
              </a:extLst>
            </xdr:cNvPr>
            <xdr:cNvSpPr txBox="1"/>
          </xdr:nvSpPr>
          <xdr:spPr>
            <a:xfrm>
              <a:off x="6867525" y="4572000"/>
              <a:ext cx="75758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78,785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28DE2F-70EA-47AE-A3B7-44F2D4ECC18E}"/>
                </a:ext>
              </a:extLst>
            </xdr:cNvPr>
            <xdr:cNvSpPr txBox="1"/>
          </xdr:nvSpPr>
          <xdr:spPr>
            <a:xfrm>
              <a:off x="6896100" y="5019675"/>
              <a:ext cx="75758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77,263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545458-2165-4E24-8504-030D7A84CCCE}"/>
                </a:ext>
              </a:extLst>
            </xdr:cNvPr>
            <xdr:cNvSpPr txBox="1"/>
          </xdr:nvSpPr>
          <xdr:spPr>
            <a:xfrm>
              <a:off x="6915150" y="5476875"/>
              <a:ext cx="75758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1">
                  <a:solidFill>
                    <a:schemeClr val="bg1"/>
                  </a:solidFill>
                </a:rPr>
                <a:t>70,718</a:t>
              </a: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5168" refreshedDate="44977.948374652777" createdVersion="8" refreshedVersion="8" minRefreshableVersion="3" recordCount="81" xr:uid="{00000000-000A-0000-FFFF-FFFF0A000000}">
  <cacheSource type="worksheet">
    <worksheetSource ref="A1:AQ1048576" sheet="cvi_municipios_2021 (2)"/>
  </cacheSource>
  <cacheFields count="43">
    <cacheField name="GEOID" numFmtId="0">
      <sharedItems containsString="0" containsBlank="1" containsNumber="1" containsInteger="1" minValue="72001" maxValue="72153"/>
    </cacheField>
    <cacheField name="NAME" numFmtId="0">
      <sharedItems containsBlank="1"/>
    </cacheField>
    <cacheField name="Region" numFmtId="0">
      <sharedItems containsBlank="1" count="7">
        <s v="Central"/>
        <s v="West"/>
        <s v="North"/>
        <s v="South"/>
        <s v="Metro"/>
        <s v="East"/>
        <m/>
      </sharedItems>
    </cacheField>
    <cacheField name="Total Pop" numFmtId="0">
      <sharedItems containsString="0" containsBlank="1" containsNumber="1" containsInteger="1" minValue="1293" maxValue="344791"/>
    </cacheField>
    <cacheField name="Under 18" numFmtId="0">
      <sharedItems containsString="0" containsBlank="1" containsNumber="1" containsInteger="1" minValue="220" maxValue="58165"/>
    </cacheField>
    <cacheField name="% under 18" numFmtId="0">
      <sharedItems containsString="0" containsBlank="1" containsNumber="1" minValue="0.15471194200686761" maxValue="0.21241212121212122"/>
    </cacheField>
    <cacheField name="chld_pop_pcnt" numFmtId="0">
      <sharedItems containsString="0" containsBlank="1" containsNumber="1" minValue="15.4711942006867" maxValue="21.241212121212101"/>
    </cacheField>
    <cacheField name="chld_pov_pcnt" numFmtId="0">
      <sharedItems containsString="0" containsBlank="1" containsNumber="1" minValue="21.658986175115199" maxValue="85.998715478484201"/>
    </cacheField>
    <cacheField name="chld_no_HI_pcnt" numFmtId="0">
      <sharedItems containsString="0" containsBlank="1" containsNumber="1" minValue="0" maxValue="10.8362631843294"/>
    </cacheField>
    <cacheField name="chld_dis_pcnt" numFmtId="0">
      <sharedItems containsString="0" containsBlank="1" containsNumber="1" minValue="0" maxValue="19.837079499170301"/>
    </cacheField>
    <cacheField name="chld_no_school_pcnt" numFmtId="0">
      <sharedItems containsString="0" containsBlank="1" containsNumber="1" minValue="1.28654970760233" maxValue="15.579984836997699"/>
    </cacheField>
    <cacheField name="grndprntHH_noprnt_pcnt" numFmtId="0">
      <sharedItems containsString="0" containsBlank="1" containsNumber="1" minValue="0" maxValue="8.2021936099189308"/>
    </cacheField>
    <cacheField name="under18_oneprnt_pcnt" numFmtId="0">
      <sharedItems containsString="0" containsBlank="1" containsNumber="1" minValue="34.632230780848801" maxValue="82.697547683923702"/>
    </cacheField>
    <cacheField name="chld_hh_cashasst_pcnt" numFmtId="0">
      <sharedItems containsString="0" containsBlank="1" containsNumber="1" minValue="33.285646161182598" maxValue="80.352552331986701"/>
    </cacheField>
    <cacheField name="chld_hh_no_internet_pcnt" numFmtId="0">
      <sharedItems containsString="0" containsBlank="1" containsNumber="1" minValue="0" maxValue="39.514049138048001"/>
    </cacheField>
    <cacheField name="chld_hh_no_comp_pcnt" numFmtId="0">
      <sharedItems containsString="0" containsBlank="1" containsNumber="1" minValue="0.488826815642458" maxValue="37.256908904810601"/>
    </cacheField>
    <cacheField name="unemployed_pcnt" numFmtId="0">
      <sharedItems containsString="0" containsBlank="1" containsNumber="1" minValue="0.85733128160035099" maxValue="12.8072061385624"/>
    </cacheField>
    <cacheField name="occ_housing_no_vehicle_pcnt" numFmtId="0">
      <sharedItems containsString="0" containsBlank="1" containsNumber="1" minValue="6.9462706869190596" maxValue="24.529600734281701"/>
    </cacheField>
    <cacheField name="occ_housing_crowding_pcnt" numFmtId="0">
      <sharedItems containsString="0" containsBlank="1" containsNumber="1" minValue="0.50692801622169603" maxValue="9.4069529652351704"/>
    </cacheField>
    <cacheField name="housing_cost_burdened_pcnt" numFmtId="0">
      <sharedItems containsString="0" containsBlank="1" containsNumber="1" minValue="12.1822033898305" maxValue="32.867830423940099"/>
    </cacheField>
    <cacheField name="rank_pct_chld_pop" numFmtId="0">
      <sharedItems containsString="0" containsBlank="1" containsNumber="1" minValue="1.2820512820512799E-2" maxValue="1"/>
    </cacheField>
    <cacheField name="rank_pct_chld_pov" numFmtId="0">
      <sharedItems containsString="0" containsBlank="1" containsNumber="1" minValue="1.2820512820512799E-2" maxValue="1"/>
    </cacheField>
    <cacheField name="rank_pct_chld_no_HI" numFmtId="0">
      <sharedItems containsString="0" containsBlank="1" containsNumber="1" minValue="3.8461538461538401E-2" maxValue="1"/>
    </cacheField>
    <cacheField name="rank_pct_chld_dis" numFmtId="0">
      <sharedItems containsString="0" containsBlank="1" containsNumber="1" minValue="1.2820512820512799E-2" maxValue="1"/>
    </cacheField>
    <cacheField name="rank_pct_chld_no_school" numFmtId="0">
      <sharedItems containsString="0" containsBlank="1" containsNumber="1" minValue="1.2820512820512799E-2" maxValue="1"/>
    </cacheField>
    <cacheField name="rank_pct_grndprntHH_noprnt" numFmtId="0">
      <sharedItems containsString="0" containsBlank="1" containsNumber="1" minValue="2.5641025641025599E-2" maxValue="1"/>
    </cacheField>
    <cacheField name="rank_pct_under18_oneprnt" numFmtId="0">
      <sharedItems containsString="0" containsBlank="1" containsNumber="1" minValue="1.2820512820512799E-2" maxValue="1"/>
    </cacheField>
    <cacheField name="rank_pct_chld_hh_cashasst" numFmtId="0">
      <sharedItems containsString="0" containsBlank="1" containsNumber="1" minValue="1.2820512820512799E-2" maxValue="1"/>
    </cacheField>
    <cacheField name="rank_pct_chld_hh_no_internet" numFmtId="0">
      <sharedItems containsString="0" containsBlank="1" containsNumber="1" minValue="1.9230769230769201E-2" maxValue="1"/>
    </cacheField>
    <cacheField name="rank_pct_chld_hh_no_comp" numFmtId="0">
      <sharedItems containsString="0" containsBlank="1" containsNumber="1" minValue="1.2820512820512799E-2" maxValue="1"/>
    </cacheField>
    <cacheField name="rank_pct_unemployed" numFmtId="0">
      <sharedItems containsString="0" containsBlank="1" containsNumber="1" minValue="1.2820512820512799E-2" maxValue="1"/>
    </cacheField>
    <cacheField name="rank_pct_occ_housing_no_vehicle" numFmtId="0">
      <sharedItems containsString="0" containsBlank="1" containsNumber="1" minValue="1.2820512820512799E-2" maxValue="1"/>
    </cacheField>
    <cacheField name="rank_pct_occ_housing_crowding" numFmtId="0">
      <sharedItems containsString="0" containsBlank="1" containsNumber="1" minValue="1.2820512820512799E-2" maxValue="1"/>
    </cacheField>
    <cacheField name="rank_pct_housing_cost_burdened" numFmtId="0">
      <sharedItems containsString="0" containsBlank="1" containsNumber="1" minValue="1.2820512820512799E-2" maxValue="1"/>
    </cacheField>
    <cacheField name="sum_of_all_rank_percentiles" numFmtId="0">
      <sharedItems containsString="0" containsBlank="1" containsNumber="1" minValue="3.3205128205128198" maxValue="9.7051282051282008"/>
    </cacheField>
    <cacheField name="CVI" numFmtId="0">
      <sharedItems containsString="0" containsBlank="1" containsNumber="1" minValue="1.2820512820512799E-2" maxValue="1"/>
    </cacheField>
    <cacheField name="sum_rp_thm1" numFmtId="0">
      <sharedItems containsString="0" containsBlank="1" containsNumber="1" minValue="1.0897435897435801" maxValue="4.1410256410256396"/>
    </cacheField>
    <cacheField name="index_thm1" numFmtId="0">
      <sharedItems containsString="0" containsBlank="1" containsNumber="1" minValue="1.2820512820512799E-2" maxValue="1"/>
    </cacheField>
    <cacheField name="sum_rp_thm2" numFmtId="0">
      <sharedItems containsString="0" containsBlank="1" containsNumber="1" minValue="0.52564102564102499" maxValue="4.4102564102564097"/>
    </cacheField>
    <cacheField name="index_thm2" numFmtId="0">
      <sharedItems containsString="0" containsBlank="1" containsNumber="1" minValue="1.2820512820512799E-2" maxValue="1"/>
    </cacheField>
    <cacheField name="sum_rp_thm3" numFmtId="0">
      <sharedItems containsString="0" containsBlank="1" containsNumber="1" minValue="0.61538461538461497" maxValue="3.4230769230769198"/>
    </cacheField>
    <cacheField name="index_thm3" numFmtId="0">
      <sharedItems containsString="0" containsBlank="1" containsNumber="1" minValue="1.2820512820512799E-2" maxValue="1"/>
    </cacheField>
    <cacheField name="flags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n v="72001"/>
    <s v="Adjuntas "/>
    <x v="0"/>
    <n v="18068"/>
    <n v="3439"/>
    <n v="0.19033650653088333"/>
    <n v="19.033650653088301"/>
    <n v="78.161592505854799"/>
    <n v="1.5752308527973899"/>
    <n v="1.61007025761124"/>
    <n v="3.3892617449664399"/>
    <n v="0.23419203747072601"/>
    <n v="66.254780817887607"/>
    <n v="75.029274004683799"/>
    <n v="11.943793911007001"/>
    <n v="4.2447306791569002"/>
    <n v="9.4213009102385197"/>
    <n v="14.0616645874175"/>
    <n v="1.0515059704152501"/>
    <n v="18.178577793619599"/>
    <n v="0.71794871794871795"/>
    <n v="0.96153846153846101"/>
    <n v="0.243589743589743"/>
    <n v="6.4102564102564097E-2"/>
    <n v="8.9743589743589702E-2"/>
    <n v="5.1282051282051197E-2"/>
    <n v="0.65384615384615297"/>
    <n v="0.92307692307692302"/>
    <n v="0.80769230769230704"/>
    <n v="0.47435897435897401"/>
    <n v="0.84615384615384603"/>
    <n v="0.58974358974358898"/>
    <n v="0.115384615384615"/>
    <n v="0.243589743589743"/>
    <n v="6.7820512820512802"/>
    <n v="0.40384615384615302"/>
    <n v="2.07692307692307"/>
    <n v="0.269230769230769"/>
    <n v="2.9102564102564101"/>
    <n v="0.69230769230769196"/>
    <n v="1.79487179487179"/>
    <n v="0.33333333333333298"/>
    <n v="2"/>
  </r>
  <r>
    <n v="72003"/>
    <s v="Aguada "/>
    <x v="1"/>
    <n v="38307"/>
    <n v="6491"/>
    <n v="0.16944683739264363"/>
    <n v="16.944683739264299"/>
    <n v="50.902864259028597"/>
    <n v="2.64150943396226"/>
    <n v="3.7898628870744102"/>
    <n v="9.1257401602229091"/>
    <n v="1.0635018495684301"/>
    <n v="58.8626053143227"/>
    <n v="55.733662145499302"/>
    <n v="5.2558569667077597"/>
    <n v="14.8273736128236"/>
    <n v="2.8696289957826502"/>
    <n v="12.312427856868"/>
    <n v="1.0465563678337799"/>
    <n v="15.4828780300115"/>
    <n v="8.9743589743589702E-2"/>
    <n v="0.21794871794871701"/>
    <n v="0.487179487179487"/>
    <n v="0.16666666666666599"/>
    <n v="0.78205128205128205"/>
    <n v="0.35897435897435898"/>
    <n v="0.37179487179487097"/>
    <n v="0.37179487179487097"/>
    <n v="0.55128205128205099"/>
    <n v="0.83333333333333304"/>
    <n v="0.141025641025641"/>
    <n v="0.32051282051281998"/>
    <n v="8.9743589743589702E-2"/>
    <n v="0.141025641025641"/>
    <n v="4.9230769230769198"/>
    <n v="7.69230769230769E-2"/>
    <n v="1.7435897435897401"/>
    <n v="8.9743589743589702E-2"/>
    <n v="2.4871794871794801"/>
    <n v="0.47435897435897401"/>
    <n v="0.69230769230769196"/>
    <n v="2.5641025641025599E-2"/>
    <n v="0"/>
  </r>
  <r>
    <n v="72005"/>
    <s v="Aguadilla "/>
    <x v="1"/>
    <n v="55241"/>
    <n v="9997"/>
    <n v="0.18097065585344219"/>
    <n v="18.0970655853442"/>
    <n v="60.700662517566698"/>
    <n v="1.21397460847002"/>
    <n v="6.2043430401280801"/>
    <n v="6.6188018846757899"/>
    <n v="0.88047768444489405"/>
    <n v="63.524546707666197"/>
    <n v="57.129845157372699"/>
    <n v="5.6573221333873001"/>
    <n v="6.0722598927233999"/>
    <n v="6.5621582209259897"/>
    <n v="16.766159873146101"/>
    <n v="1.61831918664303"/>
    <n v="18.822871000839399"/>
    <n v="0.43589743589743501"/>
    <n v="0.53846153846153799"/>
    <n v="0.19230769230769201"/>
    <n v="0.35897435897435898"/>
    <n v="0.487179487179487"/>
    <n v="0.23076923076923"/>
    <n v="0.56410256410256399"/>
    <n v="0.41025641025641002"/>
    <n v="0.60256410256410198"/>
    <n v="0.57692307692307598"/>
    <n v="0.53846153846153799"/>
    <n v="0.82051282051282004"/>
    <n v="0.256410256410256"/>
    <n v="0.269230769230769"/>
    <n v="6.2820512820512802"/>
    <n v="0.28205128205128199"/>
    <n v="2.0128205128205101"/>
    <n v="0.22435897435897401"/>
    <n v="2.3846153846153801"/>
    <n v="0.43589743589743501"/>
    <n v="1.8846153846153799"/>
    <n v="0.39743589743589702"/>
    <n v="0"/>
  </r>
  <r>
    <n v="72007"/>
    <s v="Aguas Buenas "/>
    <x v="0"/>
    <n v="24567"/>
    <n v="4438"/>
    <n v="0.18064883787194203"/>
    <n v="18.064883787194201"/>
    <n v="58.210645526613803"/>
    <n v="2.8889806025588101"/>
    <n v="13.7223974763406"/>
    <n v="7.0401211203633602"/>
    <n v="0.54078413699864802"/>
    <n v="64.943496032700097"/>
    <n v="61.041009463722297"/>
    <n v="3.8080216313654698"/>
    <n v="2.5912573231185201"/>
    <n v="2.5362666922855199"/>
    <n v="13.3340809689357"/>
    <n v="3.06156779185824"/>
    <n v="14.500392508691199"/>
    <n v="0.41025641025641002"/>
    <n v="0.47435897435897401"/>
    <n v="0.56410256410256399"/>
    <n v="0.91025641025641002"/>
    <n v="0.55128205128205099"/>
    <n v="0.115384615384615"/>
    <n v="0.58974358974358898"/>
    <n v="0.55128205128205099"/>
    <n v="0.43589743589743501"/>
    <n v="0.28205128205128199"/>
    <n v="0.10256410256410201"/>
    <n v="0.5"/>
    <n v="0.61538461538461497"/>
    <n v="0.10256410256410201"/>
    <n v="6.2051282051282"/>
    <n v="0.256410256410256"/>
    <n v="2.9102564102564101"/>
    <n v="0.71794871794871795"/>
    <n v="1.97435897435897"/>
    <n v="0.269230769230769"/>
    <n v="1.32051282051282"/>
    <n v="0.141025641025641"/>
    <n v="1"/>
  </r>
  <r>
    <n v="72009"/>
    <s v="Aibonito "/>
    <x v="0"/>
    <n v="24565"/>
    <n v="4371"/>
    <n v="0.17793608792998167"/>
    <n v="17.7936087929981"/>
    <n v="61.153054221002002"/>
    <n v="2.13182510332825"/>
    <n v="12.3312743079386"/>
    <n v="10.531620055429499"/>
    <n v="3.7062457103637598"/>
    <n v="73.874307729352196"/>
    <n v="57.9501258293296"/>
    <n v="0.66346373827499405"/>
    <n v="20.224204987417"/>
    <n v="2.9463900733004298"/>
    <n v="13.6695572797809"/>
    <n v="2.4418073938840701"/>
    <n v="22.7293473299863"/>
    <n v="0.34615384615384598"/>
    <n v="0.56410256410256399"/>
    <n v="0.41025641025641002"/>
    <n v="0.88461538461538403"/>
    <n v="0.93589743589743501"/>
    <n v="0.89743589743589702"/>
    <n v="0.94871794871794801"/>
    <n v="0.44871794871794801"/>
    <n v="5.1282051282051197E-2"/>
    <n v="0.89743589743589702"/>
    <n v="0.17948717948717899"/>
    <n v="0.53846153846153799"/>
    <n v="0.46153846153846101"/>
    <n v="0.66666666666666596"/>
    <n v="8.2307692307692299"/>
    <n v="0.75641025641025605"/>
    <n v="3.1410256410256401"/>
    <n v="0.85897435897435803"/>
    <n v="3.2435897435897401"/>
    <n v="0.81410256410256399"/>
    <n v="1.84615384615384"/>
    <n v="0.36538461538461497"/>
    <n v="2"/>
  </r>
  <r>
    <n v="72011"/>
    <s v="Añasco"/>
    <x v="1"/>
    <n v="25859"/>
    <n v="4435"/>
    <n v="0.17150701883290151"/>
    <n v="17.1507018832901"/>
    <n v="55.474618711586601"/>
    <n v="1.98634388578522"/>
    <n v="4.7125140924464404"/>
    <n v="10.2706804958259"/>
    <n v="1.12739571589627"/>
    <n v="58.135633836568402"/>
    <n v="53.551296505073203"/>
    <n v="7.7790304396843197"/>
    <n v="8.9289740698985298"/>
    <n v="3.86074234624762"/>
    <n v="10.9535066981875"/>
    <n v="0.93436901947540196"/>
    <n v="16.874929640887"/>
    <n v="0.15384615384615299"/>
    <n v="0.38461538461538403"/>
    <n v="0.37179487179487097"/>
    <n v="0.20512820512820501"/>
    <n v="0.91025641025641002"/>
    <n v="0.37179487179487097"/>
    <n v="0.33333333333333298"/>
    <n v="0.269230769230769"/>
    <n v="0.66666666666666596"/>
    <n v="0.71794871794871795"/>
    <n v="0.28205128205128199"/>
    <n v="0.19230769230769201"/>
    <n v="6.4102564102564097E-2"/>
    <n v="0.20512820512820501"/>
    <n v="5.1282051282051198"/>
    <n v="0.115384615384615"/>
    <n v="2.0256410256410202"/>
    <n v="0.25"/>
    <n v="2.3589743589743501"/>
    <n v="0.42307692307692302"/>
    <n v="0.74358974358974295"/>
    <n v="3.8461538461538401E-2"/>
    <n v="1"/>
  </r>
  <r>
    <n v="72013"/>
    <s v="Arecibo "/>
    <x v="2"/>
    <n v="88017"/>
    <n v="15423"/>
    <n v="0.17522751286683255"/>
    <n v="17.522751286683199"/>
    <n v="60.899766294468897"/>
    <n v="3.4329345277460401"/>
    <n v="6.33272774461458"/>
    <n v="5.2608440797186402"/>
    <n v="0.957342885053728"/>
    <n v="61.917863374043698"/>
    <n v="61.589058938456503"/>
    <n v="5.6268316509280298"/>
    <n v="5.7570823835883997"/>
    <n v="7.6390740839511402"/>
    <n v="13.7458891980774"/>
    <n v="1.9131039716670799"/>
    <n v="19.399822919301702"/>
    <n v="0.23076923076923"/>
    <n v="0.55128205128205099"/>
    <n v="0.66666666666666596"/>
    <n v="0.39743589743589702"/>
    <n v="0.30769230769230699"/>
    <n v="0.28205128205128199"/>
    <n v="0.52564102564102499"/>
    <n v="0.60256410256410198"/>
    <n v="0.58974358974358898"/>
    <n v="0.53846153846153799"/>
    <n v="0.66666666666666596"/>
    <n v="0.55128205128205099"/>
    <n v="0.37179487179487097"/>
    <n v="0.34615384615384598"/>
    <n v="6.6282051282051198"/>
    <n v="0.34615384615384598"/>
    <n v="2.1538461538461502"/>
    <n v="0.32051282051281998"/>
    <n v="2.5384615384615299"/>
    <n v="0.50641025641025605"/>
    <n v="1.9358974358974299"/>
    <n v="0.46153846153846101"/>
    <n v="0"/>
  </r>
  <r>
    <n v="72015"/>
    <s v="Arroyo "/>
    <x v="3"/>
    <n v="16183"/>
    <n v="3282"/>
    <n v="0.2028054130878082"/>
    <n v="20.280541308780801"/>
    <n v="78.488726386349697"/>
    <n v="0.43501903208265302"/>
    <n v="11.486898232784799"/>
    <n v="4.5038943447341602"/>
    <n v="1.7062766605728199"/>
    <n v="70.799752014879104"/>
    <n v="77.574649603899999"/>
    <n v="1.18829981718464"/>
    <n v="19.165143205362501"/>
    <n v="3.3747381023645602"/>
    <n v="12.9006019196355"/>
    <n v="3.88807548397592"/>
    <n v="30.063445583211301"/>
    <n v="0.93589743589743501"/>
    <n v="0.97435897435897401"/>
    <n v="8.9743589743589702E-2"/>
    <n v="0.82051282051282004"/>
    <n v="0.19230769230769201"/>
    <n v="0.64102564102564097"/>
    <n v="0.83333333333333304"/>
    <n v="0.96153846153846101"/>
    <n v="8.9743589743589702E-2"/>
    <n v="0.88461538461538403"/>
    <n v="0.23076923076923"/>
    <n v="0.41025641025641002"/>
    <n v="0.84615384615384603"/>
    <n v="0.96153846153846101"/>
    <n v="8.8717948717948705"/>
    <n v="0.88461538461538403"/>
    <n v="3.0128205128205101"/>
    <n v="0.84615384615384603"/>
    <n v="3.4102564102564101"/>
    <n v="0.84615384615384603"/>
    <n v="2.44871794871794"/>
    <n v="0.75641025641025605"/>
    <n v="4"/>
  </r>
  <r>
    <n v="72017"/>
    <s v="Barceloneta "/>
    <x v="2"/>
    <n v="22836"/>
    <n v="4248"/>
    <n v="0.18602207041513399"/>
    <n v="18.602207041513399"/>
    <n v="62.335216572504699"/>
    <n v="2.8658271819365999"/>
    <n v="8.4274952919020691"/>
    <n v="7.8095747526076398"/>
    <n v="4.8975747586531604"/>
    <n v="65.317480394636902"/>
    <n v="66.611725924181698"/>
    <n v="14.0098893336472"/>
    <n v="7.7230986578761396"/>
    <n v="6.6031313818924398"/>
    <n v="9.2774308652988395"/>
    <n v="1.1469351344462799"/>
    <n v="19.9566713393653"/>
    <n v="0.55128205128205099"/>
    <n v="0.62820512820512797"/>
    <n v="0.53846153846153799"/>
    <n v="0.58974358974358898"/>
    <n v="0.62820512820512797"/>
    <n v="0.96153846153846101"/>
    <n v="0.60256410256410198"/>
    <n v="0.75641025641025605"/>
    <n v="0.87179487179487103"/>
    <n v="0.66666666666666596"/>
    <n v="0.56410256410256399"/>
    <n v="5.1282051282051197E-2"/>
    <n v="0.141025641025641"/>
    <n v="0.47435897435897401"/>
    <n v="8.0256410256410202"/>
    <n v="0.71794871794871795"/>
    <n v="2.9358974358974299"/>
    <n v="0.762820512820512"/>
    <n v="3.8589743589743501"/>
    <n v="0.94871794871794801"/>
    <n v="1.2307692307692299"/>
    <n v="0.115384615384615"/>
    <n v="1"/>
  </r>
  <r>
    <n v="72019"/>
    <s v="Barranquitas "/>
    <x v="0"/>
    <n v="28982"/>
    <n v="6141"/>
    <n v="0.21189013870678353"/>
    <n v="21.189013870678298"/>
    <n v="68.943997372310704"/>
    <n v="2.1174652241112799"/>
    <n v="8.0472984069633693"/>
    <n v="8.1952285558186109"/>
    <n v="2.6523887973640798"/>
    <n v="73.721009549795298"/>
    <n v="68.978583196046102"/>
    <n v="8.8797364085667194"/>
    <n v="9.0609555189456294"/>
    <n v="6.5988347547074202"/>
    <n v="10.086878032268899"/>
    <n v="4.0618300801083098"/>
    <n v="20.4332618752115"/>
    <n v="0.987179487179487"/>
    <n v="0.84615384615384603"/>
    <n v="0.39743589743589702"/>
    <n v="0.55128205128205099"/>
    <n v="0.66666666666666596"/>
    <n v="0.80769230769230704"/>
    <n v="0.93589743589743501"/>
    <n v="0.82051282051282004"/>
    <n v="0.71794871794871795"/>
    <n v="0.73076923076922995"/>
    <n v="0.55128205128205099"/>
    <n v="0.115384615384615"/>
    <n v="0.87179487179487103"/>
    <n v="0.55128205128205099"/>
    <n v="9.5512820512820493"/>
    <n v="0.987179487179487"/>
    <n v="3.44871794871794"/>
    <n v="0.93589743589743501"/>
    <n v="4.0128205128205101"/>
    <n v="0.97435897435897401"/>
    <n v="2.0897435897435899"/>
    <n v="0.55128205128205099"/>
    <n v="2"/>
  </r>
  <r>
    <n v="72021"/>
    <s v="Bayamón"/>
    <x v="4"/>
    <n v="185939"/>
    <n v="31563"/>
    <n v="0.16974921882983129"/>
    <n v="16.9749218829831"/>
    <n v="49.268619140189202"/>
    <n v="4.2779645026239699"/>
    <n v="9.1885707020945198"/>
    <n v="6.9388343912290802"/>
    <n v="1.2654203230319201"/>
    <n v="59.894162394575801"/>
    <n v="47.154393997202"/>
    <n v="3.9234388910085198"/>
    <n v="2.3337148670990699"/>
    <n v="5.1185711049014397"/>
    <n v="12.841698031159501"/>
    <n v="1.7948987089324999"/>
    <n v="27.7362083701959"/>
    <n v="0.10256410256410201"/>
    <n v="0.15384615384615299"/>
    <n v="0.80769230769230704"/>
    <n v="0.66666666666666596"/>
    <n v="0.52564102564102499"/>
    <n v="0.41025641025641002"/>
    <n v="0.38461538461538403"/>
    <n v="0.128205128205128"/>
    <n v="0.44871794871794801"/>
    <n v="0.23076923076923"/>
    <n v="0.39743589743589702"/>
    <n v="0.38461538461538403"/>
    <n v="0.29487179487179399"/>
    <n v="0.92307692307692302"/>
    <n v="5.8589743589743497"/>
    <n v="0.20512820512820501"/>
    <n v="2.2564102564102502"/>
    <n v="0.34615384615384598"/>
    <n v="1.6025641025641"/>
    <n v="0.147435897435897"/>
    <n v="2"/>
    <n v="0.512820512820512"/>
    <n v="1"/>
  </r>
  <r>
    <n v="72023"/>
    <s v="Cabo Rojo "/>
    <x v="1"/>
    <n v="47403"/>
    <n v="8053"/>
    <n v="0.16988376263105712"/>
    <n v="16.9883762631057"/>
    <n v="53.809523809523803"/>
    <n v="0"/>
    <n v="9.4374767167515206"/>
    <n v="10.0041800195067"/>
    <n v="1.2045200546380199"/>
    <n v="60.503450038333703"/>
    <n v="54.588352166894303"/>
    <n v="5.5879796349186597"/>
    <n v="28.424189742952901"/>
    <n v="6.3280865715691004"/>
    <n v="12.1097954790096"/>
    <n v="3.6658294462384799"/>
    <n v="21.0979547900968"/>
    <n v="0.115384615384615"/>
    <n v="0.29487179487179399"/>
    <n v="3.8461538461538401E-2"/>
    <n v="0.69230769230769196"/>
    <n v="0.87179487179487103"/>
    <n v="0.38461538461538403"/>
    <n v="0.42307692307692302"/>
    <n v="0.32051282051281998"/>
    <n v="0.57692307692307598"/>
    <n v="0.96153846153846101"/>
    <n v="0.52564102564102499"/>
    <n v="0.29487179487179399"/>
    <n v="0.79487179487179405"/>
    <n v="0.58974358974358898"/>
    <n v="6.8846153846153797"/>
    <n v="0.45512820512820501"/>
    <n v="2.0128205128205101"/>
    <n v="0.22435897435897401"/>
    <n v="2.6666666666666599"/>
    <n v="0.55128205128205099"/>
    <n v="2.2051282051282"/>
    <n v="0.62179487179487103"/>
    <n v="1"/>
  </r>
  <r>
    <n v="72025"/>
    <s v="Caguas "/>
    <x v="5"/>
    <n v="128182"/>
    <n v="22866"/>
    <n v="0.17838698101137446"/>
    <n v="17.8386981011374"/>
    <n v="50.706152352369998"/>
    <n v="3.0214543537332101"/>
    <n v="12.3304454362474"/>
    <n v="8.5001235483073803"/>
    <n v="1.44502342689495"/>
    <n v="61.829652996845397"/>
    <n v="53.124315803301599"/>
    <n v="2.0405482331304401"/>
    <n v="1.79971099531462"/>
    <n v="5.5015376682687798"/>
    <n v="13.6088417036453"/>
    <n v="1.9118317919794301"/>
    <n v="24.9491975283042"/>
    <n v="0.37179487179487097"/>
    <n v="0.19230769230769201"/>
    <n v="0.58974358974358898"/>
    <n v="0.87179487179487103"/>
    <n v="0.70512820512820495"/>
    <n v="0.512820512820512"/>
    <n v="0.5"/>
    <n v="0.243589743589743"/>
    <n v="0.17948717948717899"/>
    <n v="0.16666666666666599"/>
    <n v="0.43589743589743501"/>
    <n v="0.52564102564102499"/>
    <n v="0.35897435897435898"/>
    <n v="0.83333333333333304"/>
    <n v="6.4871794871794801"/>
    <n v="0.33333333333333298"/>
    <n v="2.7307692307692299"/>
    <n v="0.64102564102564097"/>
    <n v="1.6025641025641"/>
    <n v="0.147435897435897"/>
    <n v="2.1538461538461502"/>
    <n v="0.58974358974358898"/>
    <n v="0"/>
  </r>
  <r>
    <n v="72027"/>
    <s v="Camuy "/>
    <x v="2"/>
    <n v="32885"/>
    <n v="5778"/>
    <n v="0.17570320814961229"/>
    <n v="17.5703208149612"/>
    <n v="61.855852665131899"/>
    <n v="2.8297203375806701"/>
    <n v="4.6382831429560403"/>
    <n v="15.579984836997699"/>
    <n v="0.81343025268258895"/>
    <n v="44.233183856502201"/>
    <n v="61.128418137763902"/>
    <n v="3.4614053305642001"/>
    <n v="8.0996884735202492"/>
    <n v="2.7341373510360301"/>
    <n v="10.741620480337801"/>
    <n v="0.71258907363420398"/>
    <n v="18.914401337204101"/>
    <n v="0.256410256410256"/>
    <n v="0.58974358974358898"/>
    <n v="0.52564102564102499"/>
    <n v="0.19230769230769201"/>
    <n v="1"/>
    <n v="0.21794871794871701"/>
    <n v="2.5641025641025599E-2"/>
    <n v="0.56410256410256399"/>
    <n v="0.37179487179487097"/>
    <n v="0.67948717948717896"/>
    <n v="0.115384615384615"/>
    <n v="0.16666666666666599"/>
    <n v="5.1282051282051197E-2"/>
    <n v="0.28205128205128199"/>
    <n v="5.0384615384615303"/>
    <n v="0.10256410256410201"/>
    <n v="2.5641025641025599"/>
    <n v="0.53205128205128205"/>
    <n v="1.8589743589743499"/>
    <n v="0.23076923076923"/>
    <n v="0.61538461538461497"/>
    <n v="1.2820512820512799E-2"/>
    <n v="1"/>
  </r>
  <r>
    <n v="72029"/>
    <s v="Canóvanas"/>
    <x v="5"/>
    <n v="42811"/>
    <n v="8282"/>
    <n v="0.19345495316624231"/>
    <n v="19.345495316624199"/>
    <n v="51.998038734984"/>
    <n v="3.0483612193444798"/>
    <n v="11.0239072687756"/>
    <n v="4.3397231096911604"/>
    <n v="1.42477662400386"/>
    <n v="61.803980851599903"/>
    <n v="58.283023424293603"/>
    <n v="1.5092972711905299"/>
    <n v="2.4269500120743701"/>
    <n v="10.889748003499101"/>
    <n v="9.8549137695045097"/>
    <n v="6.10457158499863"/>
    <n v="19.7645770599507"/>
    <n v="0.78205128205128205"/>
    <n v="0.243589743589743"/>
    <n v="0.60256410256410198"/>
    <n v="0.79487179487179405"/>
    <n v="0.16666666666666599"/>
    <n v="0.487179487179487"/>
    <n v="0.487179487179487"/>
    <n v="0.46153846153846101"/>
    <n v="0.128205128205128"/>
    <n v="0.243589743589743"/>
    <n v="0.91025641025641002"/>
    <n v="0.10256410256410201"/>
    <n v="0.94871794871794801"/>
    <n v="0.41025641025641002"/>
    <n v="6.7692307692307603"/>
    <n v="0.38461538461538403"/>
    <n v="2.5897435897435801"/>
    <n v="0.55128205128205099"/>
    <n v="1.8076923076922999"/>
    <n v="0.21794871794871701"/>
    <n v="2.37179487179487"/>
    <n v="0.72435897435897401"/>
    <n v="2"/>
  </r>
  <r>
    <n v="72031"/>
    <s v="Carolina "/>
    <x v="4"/>
    <n v="155886"/>
    <n v="26804"/>
    <n v="0.17194616578781929"/>
    <n v="17.194616578781901"/>
    <n v="44.557592215433303"/>
    <n v="3.9440559440559402"/>
    <n v="9.3833980292624606"/>
    <n v="6.3097757088446897"/>
    <n v="1.6803584764749799"/>
    <n v="65.984624482554693"/>
    <n v="46.015683345780403"/>
    <n v="3.6370425690813999"/>
    <n v="3.58476474981329"/>
    <n v="7.3292439694426603"/>
    <n v="11.508378059955399"/>
    <n v="2.69668804817384"/>
    <n v="31.0528210498756"/>
    <n v="0.16666666666666599"/>
    <n v="0.10256410256410201"/>
    <n v="0.74358974358974295"/>
    <n v="0.67948717948717896"/>
    <n v="0.42307692307692302"/>
    <n v="0.61538461538461497"/>
    <n v="0.62820512820512797"/>
    <n v="0.115384615384615"/>
    <n v="0.39743589743589702"/>
    <n v="0.42307692307692302"/>
    <n v="0.64102564102564097"/>
    <n v="0.243589743589743"/>
    <n v="0.52564102564102499"/>
    <n v="0.97435897435897401"/>
    <n v="6.6794871794871797"/>
    <n v="0.35897435897435898"/>
    <n v="2.1153846153846101"/>
    <n v="0.29487179487179399"/>
    <n v="2.17948717948717"/>
    <n v="0.33333333333333298"/>
    <n v="2.3846153846153801"/>
    <n v="0.74358974358974295"/>
    <n v="1"/>
  </r>
  <r>
    <n v="72033"/>
    <s v="Cataño"/>
    <x v="4"/>
    <n v="23536"/>
    <n v="4438"/>
    <n v="0.18856220258327669"/>
    <n v="18.8562202583276"/>
    <n v="62.103354487760598"/>
    <n v="1.5977844056242001"/>
    <n v="8.1793600721045507"/>
    <n v="9.9022311356229604"/>
    <n v="1.4871563767462801"/>
    <n v="72.945608664939897"/>
    <n v="60.184767913474502"/>
    <n v="38.688598467778199"/>
    <n v="2.7264533573681802"/>
    <n v="6.2751694958454296"/>
    <n v="24.529600734281701"/>
    <n v="3.1436438733363898"/>
    <n v="23.485543827443699"/>
    <n v="0.66666666666666596"/>
    <n v="0.60256410256410198"/>
    <n v="0.269230769230769"/>
    <n v="0.56410256410256399"/>
    <n v="0.85897435897435803"/>
    <n v="0.55128205128205099"/>
    <n v="0.89743589743589702"/>
    <n v="0.47435897435897401"/>
    <n v="0.987179487179487"/>
    <n v="0.30769230769230699"/>
    <n v="0.487179487179487"/>
    <n v="1"/>
    <n v="0.67948717948717896"/>
    <n v="0.79487179487179405"/>
    <n v="9.1410256410256405"/>
    <n v="0.94871794871794801"/>
    <n v="2.9615384615384599"/>
    <n v="0.78205128205128205"/>
    <n v="3.2179487179487101"/>
    <n v="0.79487179487179405"/>
    <n v="2.9615384615384599"/>
    <n v="0.91025641025641002"/>
    <n v="2"/>
  </r>
  <r>
    <n v="72035"/>
    <s v="Cayey "/>
    <x v="0"/>
    <n v="42134"/>
    <n v="7324"/>
    <n v="0.17382636350690653"/>
    <n v="17.3826363506906"/>
    <n v="53.106650279939899"/>
    <n v="4.9518743667679797"/>
    <n v="9.9808847624248997"/>
    <n v="3.4921620363184802"/>
    <n v="2.4853202239519301"/>
    <n v="68.006338231057299"/>
    <n v="45.800901269971298"/>
    <n v="2.3487641676908302"/>
    <n v="2.00737402703809"/>
    <n v="3.03241256404544"/>
    <n v="18.0064910747721"/>
    <n v="0.64286605916864303"/>
    <n v="19.5356384970665"/>
    <n v="0.20512820512820501"/>
    <n v="0.269230769230769"/>
    <n v="0.92307692307692302"/>
    <n v="0.74358974358974295"/>
    <n v="0.141025641025641"/>
    <n v="0.76923076923076905"/>
    <n v="0.74358974358974295"/>
    <n v="0.10256410256410201"/>
    <n v="0.243589743589743"/>
    <n v="0.19230769230769201"/>
    <n v="0.19230769230769201"/>
    <n v="0.91025641025641002"/>
    <n v="3.8461538461538401E-2"/>
    <n v="0.37179487179487097"/>
    <n v="5.8461538461538396"/>
    <n v="0.19230769230769201"/>
    <n v="2.2820512820512802"/>
    <n v="0.35897435897435898"/>
    <n v="2.0512820512820502"/>
    <n v="0.29487179487179399"/>
    <n v="1.5128205128205101"/>
    <n v="0.19230769230769201"/>
    <n v="2"/>
  </r>
  <r>
    <n v="72037"/>
    <s v="Ceiba "/>
    <x v="5"/>
    <n v="11463"/>
    <n v="1952"/>
    <n v="0.17028701038122657"/>
    <n v="17.028701038122598"/>
    <n v="55.103120042305598"/>
    <n v="2.9187247418051099"/>
    <n v="5.0230650948231599"/>
    <n v="8.0738177623990701"/>
    <n v="1.33264992311635"/>
    <n v="56.461453133666097"/>
    <n v="55.304971809328499"/>
    <n v="1.7939518195797"/>
    <n v="1.2813941568426399"/>
    <n v="4.1856138900372004"/>
    <n v="15.134610720349199"/>
    <n v="3.0802813485326199"/>
    <n v="22.701916080523802"/>
    <n v="0.141025641025641"/>
    <n v="0.33333333333333298"/>
    <n v="0.57692307692307598"/>
    <n v="0.28205128205128199"/>
    <n v="0.65384615384615297"/>
    <n v="0.42307692307692302"/>
    <n v="0.21794871794871701"/>
    <n v="0.34615384615384598"/>
    <n v="0.16666666666666599"/>
    <n v="0.128205128205128"/>
    <n v="0.30769230769230699"/>
    <n v="0.67948717948717896"/>
    <n v="0.62820512820512797"/>
    <n v="0.65384615384615297"/>
    <n v="5.5384615384615303"/>
    <n v="0.15384615384615299"/>
    <n v="1.9871794871794799"/>
    <n v="0.16666666666666599"/>
    <n v="1.2820512820512799"/>
    <n v="7.69230769230769E-2"/>
    <n v="2.2692307692307598"/>
    <n v="0.68589743589743501"/>
    <n v="0"/>
  </r>
  <r>
    <n v="72039"/>
    <s v="Ciales "/>
    <x v="0"/>
    <n v="17045"/>
    <n v="3203"/>
    <n v="0.18791434438251686"/>
    <n v="18.791434438251599"/>
    <n v="64.7155003270111"/>
    <n v="1.0416666666666601"/>
    <n v="6.2129253824539497"/>
    <n v="6.1143270622286501"/>
    <n v="4.4333437402435196"/>
    <n v="66.8111231491513"/>
    <n v="77.677177645956903"/>
    <n v="4.8079925070246601"/>
    <n v="5.9007180768029901"/>
    <n v="7.9069115379223298"/>
    <n v="13.9960874977769"/>
    <n v="3.1300017784101"/>
    <n v="20.380579761692999"/>
    <n v="0.58974358974358898"/>
    <n v="0.71794871794871795"/>
    <n v="0.128205128205128"/>
    <n v="0.37179487179487097"/>
    <n v="0.39743589743589702"/>
    <n v="0.93589743589743501"/>
    <n v="0.70512820512820495"/>
    <n v="0.97435897435897401"/>
    <n v="0.47435897435897401"/>
    <n v="0.56410256410256399"/>
    <n v="0.70512820512820495"/>
    <n v="0.57692307692307598"/>
    <n v="0.66666666666666596"/>
    <n v="0.53846153846153799"/>
    <n v="8.3461538461538396"/>
    <n v="0.79487179487179405"/>
    <n v="2.2051282051282"/>
    <n v="0.33333333333333298"/>
    <n v="3.6538461538461502"/>
    <n v="0.93589743589743501"/>
    <n v="2.4871794871794801"/>
    <n v="0.76923076923076905"/>
    <n v="2"/>
  </r>
  <r>
    <n v="72041"/>
    <s v="Cidra "/>
    <x v="0"/>
    <n v="40125"/>
    <n v="7567"/>
    <n v="0.18858566978193148"/>
    <n v="18.8585669781931"/>
    <n v="50.472640127812497"/>
    <n v="2.6752539014119301"/>
    <n v="9.7945659377070893"/>
    <n v="6.6008636644046801"/>
    <n v="2.9825026511134598"/>
    <n v="57.806613645876901"/>
    <n v="53.433191940615004"/>
    <n v="10.007953340402899"/>
    <n v="5.3287380699893898"/>
    <n v="3.09373511195807"/>
    <n v="12.5009295753699"/>
    <n v="1.5319402097121999"/>
    <n v="19.364914107235801"/>
    <n v="0.67948717948717896"/>
    <n v="0.17948717948717899"/>
    <n v="0.5"/>
    <n v="0.70512820512820495"/>
    <n v="0.47435897435897401"/>
    <n v="0.85897435897435803"/>
    <n v="0.28205128205128199"/>
    <n v="0.256410256410256"/>
    <n v="0.74358974358974295"/>
    <n v="0.52564102564102499"/>
    <n v="0.20512820512820501"/>
    <n v="0.34615384615384598"/>
    <n v="0.20512820512820501"/>
    <n v="0.33333333333333298"/>
    <n v="6.2948717948717903"/>
    <n v="0.29487179487179399"/>
    <n v="2.5384615384615299"/>
    <n v="0.487179487179487"/>
    <n v="2.6666666666666599"/>
    <n v="0.55128205128205099"/>
    <n v="1.0897435897435801"/>
    <n v="0.10256410256410201"/>
    <n v="0"/>
  </r>
  <r>
    <n v="72043"/>
    <s v="Coamo "/>
    <x v="3"/>
    <n v="35268"/>
    <n v="6629"/>
    <n v="0.18796075762731088"/>
    <n v="18.796075762731"/>
    <n v="58.432448917352801"/>
    <n v="1.65063872541983"/>
    <n v="19.837079499170301"/>
    <n v="5.4030874785591703"/>
    <n v="0.98068799034399501"/>
    <n v="63.989311537252398"/>
    <n v="54.601689800844902"/>
    <n v="3.18346409173204"/>
    <n v="16.747133373566601"/>
    <n v="2.9005104627970599"/>
    <n v="13.814021346847801"/>
    <n v="2.5646932350456799"/>
    <n v="25.570145127850701"/>
    <n v="0.60256410256410198"/>
    <n v="0.487179487179487"/>
    <n v="0.28205128205128199"/>
    <n v="1"/>
    <n v="0.33333333333333298"/>
    <n v="0.29487179487179399"/>
    <n v="0.57692307692307598"/>
    <n v="0.33333333333333298"/>
    <n v="0.34615384615384598"/>
    <n v="0.85897435897435803"/>
    <n v="0.16666666666666599"/>
    <n v="0.56410256410256399"/>
    <n v="0.5"/>
    <n v="0.87179487179487103"/>
    <n v="7.2179487179487101"/>
    <n v="0.53846153846153799"/>
    <n v="2.7051282051282"/>
    <n v="0.62820512820512797"/>
    <n v="2.4102564102564101"/>
    <n v="0.44871794871794801"/>
    <n v="2.1025641025641"/>
    <n v="0.57692307692307598"/>
    <n v="1"/>
  </r>
  <r>
    <n v="72045"/>
    <s v="Comerío"/>
    <x v="0"/>
    <n v="18990"/>
    <n v="3591"/>
    <n v="0.18909952606635072"/>
    <n v="18.909952606634999"/>
    <n v="73.322194374825898"/>
    <n v="1.42436149312377"/>
    <n v="7.2124756335282596"/>
    <n v="4.1916167664670603"/>
    <n v="4.4555834029518202"/>
    <n v="72.8643216080402"/>
    <n v="69.896964633806704"/>
    <n v="17.460317460317398"/>
    <n v="16.318574213310999"/>
    <n v="6.2764947801328699"/>
    <n v="19.6245733788395"/>
    <n v="1.83921122487675"/>
    <n v="16.477057262040098"/>
    <n v="0.69230769230769196"/>
    <n v="0.92307692307692302"/>
    <n v="0.21794871794871701"/>
    <n v="0.47435897435897401"/>
    <n v="0.15384615384615299"/>
    <n v="0.94871794871794801"/>
    <n v="0.88461538461538403"/>
    <n v="0.84615384615384603"/>
    <n v="0.88461538461538403"/>
    <n v="0.84615384615384603"/>
    <n v="0.5"/>
    <n v="0.94871794871794801"/>
    <n v="0.33333333333333298"/>
    <n v="0.16666666666666599"/>
    <n v="8.8205128205128194"/>
    <n v="0.87179487179487103"/>
    <n v="2.4615384615384599"/>
    <n v="0.43589743589743501"/>
    <n v="4.4102564102564097"/>
    <n v="1"/>
    <n v="1.94871794871794"/>
    <n v="0.47435897435897401"/>
    <n v="3"/>
  </r>
  <r>
    <n v="72047"/>
    <s v="Corozal "/>
    <x v="0"/>
    <n v="34631"/>
    <n v="6852"/>
    <n v="0.19785741099015333"/>
    <n v="19.785741099015301"/>
    <n v="59.584499778989198"/>
    <n v="4.4153389143937298"/>
    <n v="8.8733216579100898"/>
    <n v="2.8773259820813202"/>
    <n v="2.5397752152970301"/>
    <n v="60.284331518451197"/>
    <n v="62.136914319077498"/>
    <n v="11.8960735659027"/>
    <n v="6.86031236315866"/>
    <n v="8.1277870680044497"/>
    <n v="15.3947616355756"/>
    <n v="2.9300923308837299"/>
    <n v="19.7946108912756"/>
    <n v="0.84615384615384603"/>
    <n v="0.52564102564102499"/>
    <n v="0.84615384615384603"/>
    <n v="0.64102564102564097"/>
    <n v="7.69230769230769E-2"/>
    <n v="0.78205128205128205"/>
    <n v="0.41025641025641002"/>
    <n v="0.64102564102564097"/>
    <n v="0.79487179487179405"/>
    <n v="0.61538461538461497"/>
    <n v="0.74358974358974295"/>
    <n v="0.73076923076922995"/>
    <n v="0.58974358974358898"/>
    <n v="0.42307692307692302"/>
    <n v="8.6666666666666607"/>
    <n v="0.84615384615384603"/>
    <n v="2.9358974358974299"/>
    <n v="0.762820512820512"/>
    <n v="3.2435897435897401"/>
    <n v="0.81410256410256399"/>
    <n v="2.4871794871794801"/>
    <n v="0.78205128205128205"/>
    <n v="0"/>
  </r>
  <r>
    <n v="72049"/>
    <s v="Culebra "/>
    <x v="5"/>
    <n v="1293"/>
    <n v="220"/>
    <n v="0.17014694508894046"/>
    <n v="17.014694508893999"/>
    <n v="21.658986175115199"/>
    <n v="0"/>
    <n v="2.2727272727272698"/>
    <n v="9.5"/>
    <n v="0"/>
    <n v="66.824644549762994"/>
    <n v="54.545454545454497"/>
    <n v="0"/>
    <n v="3.1818181818181799"/>
    <n v="1.45058930190389"/>
    <n v="17.177914110429398"/>
    <n v="9.4069529652351704"/>
    <n v="12.678936605316901"/>
    <n v="0.128205128205128"/>
    <n v="1.2820512820512799E-2"/>
    <n v="3.8461538461538401E-2"/>
    <n v="0.115384615384615"/>
    <n v="0.80769230769230704"/>
    <n v="2.5641025641025599E-2"/>
    <n v="0.71794871794871795"/>
    <n v="0.30769230769230699"/>
    <n v="1.9230769230769201E-2"/>
    <n v="0.38461538461538403"/>
    <n v="2.5641025641025599E-2"/>
    <n v="0.87179487179487103"/>
    <n v="1"/>
    <n v="3.8461538461538401E-2"/>
    <n v="4.4935897435897401"/>
    <n v="5.1282051282051197E-2"/>
    <n v="1.1025641025641"/>
    <n v="2.5641025641025599E-2"/>
    <n v="1.4551282051282"/>
    <n v="0.10256410256410201"/>
    <n v="1.9358974358974299"/>
    <n v="0.44871794871794801"/>
    <n v="1"/>
  </r>
  <r>
    <n v="72051"/>
    <s v="Dorado "/>
    <x v="2"/>
    <n v="36030"/>
    <n v="7160"/>
    <n v="0.1987232861504302"/>
    <n v="19.872328615042999"/>
    <n v="33.994413407821199"/>
    <n v="3.1395952257394901"/>
    <n v="6.9273743016759699"/>
    <n v="5.8219178082191698"/>
    <n v="2.27653631284916"/>
    <n v="47.708816705336403"/>
    <n v="39.217877094972003"/>
    <n v="25.069832402234599"/>
    <n v="0.488826815642458"/>
    <n v="7.8229593365970604"/>
    <n v="10.468366223426701"/>
    <n v="3.15067332938087"/>
    <n v="19.454560853730801"/>
    <n v="0.87179487179487103"/>
    <n v="2.5641025641025599E-2"/>
    <n v="0.61538461538461497"/>
    <n v="0.43589743589743501"/>
    <n v="0.37179487179487097"/>
    <n v="0.71794871794871795"/>
    <n v="5.1282051282051197E-2"/>
    <n v="6.4102564102564097E-2"/>
    <n v="0.93589743589743501"/>
    <n v="1.2820512820512799E-2"/>
    <n v="0.67948717948717896"/>
    <n v="0.141025641025641"/>
    <n v="0.69230769230769196"/>
    <n v="0.35897435897435898"/>
    <n v="5.97435897435897"/>
    <n v="0.23076923076923"/>
    <n v="2.3205128205128198"/>
    <n v="0.37179487179487097"/>
    <n v="1.7820512820512799"/>
    <n v="0.20512820512820501"/>
    <n v="1.87179487179487"/>
    <n v="0.38461538461538403"/>
    <n v="1"/>
  </r>
  <r>
    <n v="72053"/>
    <s v="Fajardo "/>
    <x v="5"/>
    <n v="32336"/>
    <n v="6006"/>
    <n v="0.1857372587827808"/>
    <n v="18.573725878278001"/>
    <n v="62.9784389102456"/>
    <n v="4.2831105710813997"/>
    <n v="8.7745587745587699"/>
    <n v="5.26113671274961"/>
    <n v="0.91575091575091505"/>
    <n v="73.521850899742901"/>
    <n v="60.789210789210699"/>
    <n v="2.1312021312021301"/>
    <n v="2.9637029637029602"/>
    <n v="12.8072061385624"/>
    <n v="14.763941437736401"/>
    <n v="2.70603717716729"/>
    <n v="26.361243625596298"/>
    <n v="0.53846153846153799"/>
    <n v="0.65384615384615297"/>
    <n v="0.82051282051282004"/>
    <n v="0.62820512820512797"/>
    <n v="0.32051282051281998"/>
    <n v="0.243589743589743"/>
    <n v="0.92307692307692302"/>
    <n v="0.53846153846153799"/>
    <n v="0.19230769230769201"/>
    <n v="0.32051282051281998"/>
    <n v="1"/>
    <n v="0.65384615384615297"/>
    <n v="0.53846153846153799"/>
    <n v="0.91025641025641002"/>
    <n v="8.2820512820512793"/>
    <n v="0.76923076923076905"/>
    <n v="2.9615384615384599"/>
    <n v="0.80128205128205099"/>
    <n v="2.2179487179487101"/>
    <n v="0.35897435897435898"/>
    <n v="3.1025641025641"/>
    <n v="0.96153846153846101"/>
    <n v="3"/>
  </r>
  <r>
    <n v="72054"/>
    <s v="Florida "/>
    <x v="2"/>
    <n v="11725"/>
    <n v="2251"/>
    <n v="0.19198294243070363"/>
    <n v="19.198294243070301"/>
    <n v="76.543758329631203"/>
    <n v="1.1221945137157101"/>
    <n v="4.9311417147934202"/>
    <n v="6.4980158730158699"/>
    <n v="0"/>
    <n v="69.289568345323701"/>
    <n v="67.925366503776104"/>
    <n v="11.816970235450899"/>
    <n v="5.0644158151932404"/>
    <n v="9.0741687979539591"/>
    <n v="13.114754098360599"/>
    <n v="2.51673978296005"/>
    <n v="19.810667282382799"/>
    <n v="0.75641025641025605"/>
    <n v="0.94871794871794801"/>
    <n v="0.17948717948717899"/>
    <n v="0.269230769230769"/>
    <n v="0.46153846153846101"/>
    <n v="2.5641025641025599E-2"/>
    <n v="0.79487179487179405"/>
    <n v="0.79487179487179405"/>
    <n v="0.78205128205128205"/>
    <n v="0.512820512820512"/>
    <n v="0.83333333333333304"/>
    <n v="0.44871794871794801"/>
    <n v="0.487179487179487"/>
    <n v="0.43589743589743501"/>
    <n v="7.7307692307692299"/>
    <n v="0.64102564102564097"/>
    <n v="2.6153846153846101"/>
    <n v="0.58974358974358898"/>
    <n v="2.9102564102564101"/>
    <n v="0.67948717948717896"/>
    <n v="2.2051282051282"/>
    <n v="0.62179487179487103"/>
    <n v="1"/>
  </r>
  <r>
    <n v="72055"/>
    <s v="Guánica"/>
    <x v="1"/>
    <n v="14297"/>
    <n v="2723"/>
    <n v="0.19045953696579701"/>
    <n v="19.045953696579701"/>
    <n v="75.729288214702393"/>
    <n v="0"/>
    <n v="7.6019096584649199"/>
    <n v="7.3599999999999897"/>
    <n v="0.47741461623209602"/>
    <n v="73.450980392156794"/>
    <n v="80.352552331986701"/>
    <n v="13.955196474476599"/>
    <n v="10.613294160852"/>
    <n v="12.752075919335701"/>
    <n v="11.072852482783601"/>
    <n v="1.99347589706415"/>
    <n v="12.667633200434899"/>
    <n v="0.73076923076922995"/>
    <n v="0.93589743589743501"/>
    <n v="3.8461538461538401E-2"/>
    <n v="0.512820512820512"/>
    <n v="0.57692307692307598"/>
    <n v="7.69230769230769E-2"/>
    <n v="0.91025641025641002"/>
    <n v="1"/>
    <n v="0.85897435897435803"/>
    <n v="0.78205128205128205"/>
    <n v="0.987179487179487"/>
    <n v="0.20512820512820501"/>
    <n v="0.39743589743589702"/>
    <n v="2.5641025641025599E-2"/>
    <n v="8.0384615384615294"/>
    <n v="0.73076923076922995"/>
    <n v="2.7948717948717898"/>
    <n v="0.66666666666666596"/>
    <n v="3.6282051282051202"/>
    <n v="0.91666666666666596"/>
    <n v="1.6153846153846101"/>
    <n v="0.22435897435897401"/>
    <n v="4"/>
  </r>
  <r>
    <n v="72057"/>
    <s v="Guayama "/>
    <x v="3"/>
    <n v="37388"/>
    <n v="7030"/>
    <n v="0.18802824435647802"/>
    <n v="18.8028244356478"/>
    <n v="66.695402298850496"/>
    <n v="3.2190798905252098"/>
    <n v="14.051724137931"/>
    <n v="1.7814537935422301"/>
    <n v="1.2645495042391099"/>
    <n v="58.505467800729001"/>
    <n v="61.905446184796602"/>
    <n v="4.9001293289265604"/>
    <n v="20.635148728265499"/>
    <n v="2.3369565217391299"/>
    <n v="15.714589084731299"/>
    <n v="1.5573016210094099"/>
    <n v="24.980533729737299"/>
    <n v="0.61538461538461497"/>
    <n v="0.76923076923076905"/>
    <n v="0.62820512820512797"/>
    <n v="0.92307692307692302"/>
    <n v="2.5641025641025599E-2"/>
    <n v="0.39743589743589702"/>
    <n v="0.34615384615384598"/>
    <n v="0.62820512820512797"/>
    <n v="0.487179487179487"/>
    <n v="0.91025641025641002"/>
    <n v="8.9743589743589702E-2"/>
    <n v="0.75641025641025605"/>
    <n v="0.23076923076923"/>
    <n v="0.84615384615384603"/>
    <n v="7.6538461538461497"/>
    <n v="0.61538461538461497"/>
    <n v="2.9615384615384599"/>
    <n v="0.80128205128205099"/>
    <n v="2.7692307692307598"/>
    <n v="0.60897435897435803"/>
    <n v="1.92307692307692"/>
    <n v="0.43589743589743501"/>
    <n v="2"/>
  </r>
  <r>
    <n v="72059"/>
    <s v="Guayanilla "/>
    <x v="3"/>
    <n v="18047"/>
    <n v="3482"/>
    <n v="0.19294065495650248"/>
    <n v="19.294065495650202"/>
    <n v="68.354064217529597"/>
    <n v="1.96286472148541"/>
    <n v="6.6915565766800604"/>
    <n v="4.7094188376753499"/>
    <n v="1.55083285468121"/>
    <n v="72.329511164755502"/>
    <n v="63.727742676622597"/>
    <n v="2.3549684089603602"/>
    <n v="4.0493968983342903"/>
    <n v="9.0353762502517192"/>
    <n v="15.3411764705882"/>
    <n v="3.0274509803921501"/>
    <n v="14.039215686274501"/>
    <n v="0.76923076923076905"/>
    <n v="0.79487179487179405"/>
    <n v="0.35897435897435898"/>
    <n v="0.41025641025641002"/>
    <n v="0.21794871794871701"/>
    <n v="0.57692307692307598"/>
    <n v="0.87179487179487103"/>
    <n v="0.70512820512820495"/>
    <n v="0.256410256410256"/>
    <n v="0.46153846153846101"/>
    <n v="0.82051282051282004"/>
    <n v="0.71794871794871795"/>
    <n v="0.60256410256410198"/>
    <n v="8.9743589743589702E-2"/>
    <n v="7.6538461538461497"/>
    <n v="0.59615384615384603"/>
    <n v="2.5512820512820502"/>
    <n v="0.512820512820512"/>
    <n v="2.87179487179487"/>
    <n v="0.65384615384615297"/>
    <n v="2.2307692307692299"/>
    <n v="0.64102564102564097"/>
    <n v="0"/>
  </r>
  <r>
    <n v="72061"/>
    <s v="Guaynabo "/>
    <x v="4"/>
    <n v="90014"/>
    <n v="13972"/>
    <n v="0.15522029906458995"/>
    <n v="15.522029906458901"/>
    <n v="37.446074201898099"/>
    <n v="1.0948178621193001"/>
    <n v="8.57818546653289"/>
    <n v="5.2057026476578399"/>
    <n v="0.76171313595860801"/>
    <n v="51.657151330911198"/>
    <n v="35.642425984478301"/>
    <n v="2.8097154354699598"/>
    <n v="0.50301810865191099"/>
    <n v="4.5189766224434802"/>
    <n v="11.104394030990401"/>
    <n v="1.8008845333927199"/>
    <n v="23.083776130325401"/>
    <n v="2.5641025641025599E-2"/>
    <n v="3.8461538461538401E-2"/>
    <n v="0.16666666666666599"/>
    <n v="0.60256410256410198"/>
    <n v="0.256410256410256"/>
    <n v="0.17948717948717899"/>
    <n v="8.9743589743589702E-2"/>
    <n v="2.5641025641025599E-2"/>
    <n v="0.30769230769230699"/>
    <n v="2.5641025641025599E-2"/>
    <n v="0.33333333333333298"/>
    <n v="0.21794871794871701"/>
    <n v="0.30769230769230699"/>
    <n v="0.74358974358974295"/>
    <n v="3.3205128205128198"/>
    <n v="1.2820512820512799E-2"/>
    <n v="1.0897435897435801"/>
    <n v="1.2820512820512799E-2"/>
    <n v="0.62820512820512797"/>
    <n v="2.5641025641025599E-2"/>
    <n v="1.6025641025641"/>
    <n v="0.20512820512820501"/>
    <n v="0"/>
  </r>
  <r>
    <n v="72063"/>
    <s v="Gurabo "/>
    <x v="5"/>
    <n v="41237"/>
    <n v="7775"/>
    <n v="0.18854426849673836"/>
    <n v="18.8544268496738"/>
    <n v="40.9055727554179"/>
    <n v="4.5476712996830004"/>
    <n v="13.209003215434"/>
    <n v="13.1806395851339"/>
    <n v="2.89575289575289"/>
    <n v="53.118797845194202"/>
    <n v="37.696267696267697"/>
    <n v="1.0682110682110599"/>
    <n v="1.3899613899613801"/>
    <n v="8.5148916444547407"/>
    <n v="10.1615352754383"/>
    <n v="3.3066408946569101"/>
    <n v="25.859450503934799"/>
    <n v="0.65384615384615297"/>
    <n v="7.69230769230769E-2"/>
    <n v="0.87179487179487103"/>
    <n v="0.89743589743589702"/>
    <n v="0.987179487179487"/>
    <n v="0.83333333333333304"/>
    <n v="0.128205128205128"/>
    <n v="5.1282051282051197E-2"/>
    <n v="6.4102564102564097E-2"/>
    <n v="0.141025641025641"/>
    <n v="0.76923076923076905"/>
    <n v="0.128205128205128"/>
    <n v="0.74358974358974295"/>
    <n v="0.88461538461538403"/>
    <n v="7.2307692307692299"/>
    <n v="0.55128205128205099"/>
    <n v="3.4871794871794801"/>
    <n v="0.94871794871794801"/>
    <n v="1.2179487179487101"/>
    <n v="5.1282051282051197E-2"/>
    <n v="2.5256410256410202"/>
    <n v="0.80769230769230704"/>
    <n v="1"/>
  </r>
  <r>
    <n v="72065"/>
    <s v="Hatillo "/>
    <x v="2"/>
    <n v="38739"/>
    <n v="6680"/>
    <n v="0.1724360463615478"/>
    <n v="17.2436046361547"/>
    <n v="50.883233532934099"/>
    <n v="1.4362912400454999"/>
    <n v="2.00598802395209"/>
    <n v="10.0183670061779"/>
    <n v="0.71867045964964804"/>
    <n v="34.632230780848801"/>
    <n v="56.984578529719997"/>
    <n v="5.1654439287318397"/>
    <n v="3.8478814193741502"/>
    <n v="2.8293599103329101"/>
    <n v="8.8528678304239392"/>
    <n v="1.5769400029338401"/>
    <n v="20.9329617133636"/>
    <n v="0.17948717948717899"/>
    <n v="0.20512820512820501"/>
    <n v="0.23076923076923"/>
    <n v="8.9743589743589702E-2"/>
    <n v="0.88461538461538403"/>
    <n v="0.16666666666666599"/>
    <n v="1.2820512820512799E-2"/>
    <n v="0.39743589743589702"/>
    <n v="0.52564102564102499"/>
    <n v="0.44871794871794801"/>
    <n v="0.128205128205128"/>
    <n v="3.8461538461538401E-2"/>
    <n v="0.243589743589743"/>
    <n v="0.56410256410256399"/>
    <n v="4.1153846153846096"/>
    <n v="2.5641025641025599E-2"/>
    <n v="1.5897435897435801"/>
    <n v="6.4102564102564097E-2"/>
    <n v="1.55128205128205"/>
    <n v="0.128205128205128"/>
    <n v="0.97435897435897401"/>
    <n v="6.4102564102564097E-2"/>
    <n v="0"/>
  </r>
  <r>
    <n v="72067"/>
    <s v="Hormigueros "/>
    <x v="1"/>
    <n v="15726"/>
    <n v="2433"/>
    <n v="0.15471194200686761"/>
    <n v="15.4711942006867"/>
    <n v="55.076668048072897"/>
    <n v="0.62942564909520005"/>
    <n v="17.057131113851199"/>
    <n v="7.6570380559376403"/>
    <n v="2.7949034114262199"/>
    <n v="57.174688057041003"/>
    <n v="57.336621454993796"/>
    <n v="4.9732840115084196"/>
    <n v="1.06863953966296"/>
    <n v="8.8874211067077606"/>
    <n v="15.8163265306122"/>
    <n v="1.8973214285714199"/>
    <n v="24.1230867346938"/>
    <n v="1.2820512820512799E-2"/>
    <n v="0.32051282051281998"/>
    <n v="0.115384615384615"/>
    <n v="0.96153846153846101"/>
    <n v="0.61538461538461497"/>
    <n v="0.82051282051282004"/>
    <n v="0.243589743589743"/>
    <n v="0.42307692307692302"/>
    <n v="0.512820512820512"/>
    <n v="3.8461538461538401E-2"/>
    <n v="0.80769230769230704"/>
    <n v="0.78205128205128205"/>
    <n v="0.34615384615384598"/>
    <n v="0.82051282051282004"/>
    <n v="6.8205128205128096"/>
    <n v="0.43589743589743501"/>
    <n v="2.0256410256410202"/>
    <n v="0.25"/>
    <n v="2.0384615384615299"/>
    <n v="0.28205128205128199"/>
    <n v="2.7564102564102502"/>
    <n v="0.87179487179487103"/>
    <n v="1"/>
  </r>
  <r>
    <n v="72069"/>
    <s v="Humacao "/>
    <x v="5"/>
    <n v="51398"/>
    <n v="9017"/>
    <n v="0.17543484182263902"/>
    <n v="17.543484182263899"/>
    <n v="57.268968599843497"/>
    <n v="1.2921525370311999"/>
    <n v="0.46932618169627799"/>
    <n v="5.6833899157550603"/>
    <n v="1.55359338325695"/>
    <n v="57.925005751092698"/>
    <n v="51.771543534145501"/>
    <n v="2.3359785402928299"/>
    <n v="3.43131776014306"/>
    <n v="3.39945938516516"/>
    <n v="13.212011944334799"/>
    <n v="4.0452983266662903"/>
    <n v="19.313764155727"/>
    <n v="0.243589743589743"/>
    <n v="0.46153846153846101"/>
    <n v="0.20512820512820501"/>
    <n v="2.5641025641025599E-2"/>
    <n v="0.35897435897435898"/>
    <n v="0.58974358974358898"/>
    <n v="0.29487179487179399"/>
    <n v="0.21794871794871701"/>
    <n v="0.23076923076923"/>
    <n v="0.41025641025641002"/>
    <n v="0.243589743589743"/>
    <n v="0.47435897435897401"/>
    <n v="0.85897435897435803"/>
    <n v="0.32051282051281998"/>
    <n v="4.9358974358974299"/>
    <n v="8.9743589743589702E-2"/>
    <n v="1.29487179487179"/>
    <n v="3.8461538461538401E-2"/>
    <n v="1.7435897435897401"/>
    <n v="0.17948717948717899"/>
    <n v="1.89743589743589"/>
    <n v="0.41666666666666602"/>
    <n v="0"/>
  </r>
  <r>
    <n v="72071"/>
    <s v="Isabela "/>
    <x v="1"/>
    <n v="42985"/>
    <n v="7467"/>
    <n v="0.17371175991624985"/>
    <n v="17.371175991624899"/>
    <n v="56.998245377243897"/>
    <n v="5.1030421982335596"/>
    <n v="3.4723153237699398"/>
    <n v="10.198342214327999"/>
    <n v="1.0065762984834199"/>
    <n v="58.110767500702799"/>
    <n v="62.461414575224801"/>
    <n v="34.049120923365898"/>
    <n v="17.393638437793498"/>
    <n v="3.1095444981829101"/>
    <n v="12.8654182944901"/>
    <n v="0.96995823790920099"/>
    <n v="19.149939377610099"/>
    <n v="0.19230769230769201"/>
    <n v="0.44871794871794801"/>
    <n v="0.94871794871794801"/>
    <n v="0.141025641025641"/>
    <n v="0.89743589743589702"/>
    <n v="0.33333333333333298"/>
    <n v="0.32051282051281998"/>
    <n v="0.66666666666666596"/>
    <n v="0.97435897435897401"/>
    <n v="0.87179487179487103"/>
    <n v="0.21794871794871701"/>
    <n v="0.39743589743589702"/>
    <n v="7.69230769230769E-2"/>
    <n v="0.30769230769230699"/>
    <n v="6.7948717948717903"/>
    <n v="0.42307692307692302"/>
    <n v="2.6282051282051202"/>
    <n v="0.60256410256410198"/>
    <n v="3.1666666666666599"/>
    <n v="0.78205128205128205"/>
    <n v="1"/>
    <n v="8.3333333333333301E-2"/>
    <n v="2"/>
  </r>
  <r>
    <n v="72073"/>
    <s v="Jayuya "/>
    <x v="0"/>
    <n v="14877"/>
    <n v="3088"/>
    <n v="0.20756873025475567"/>
    <n v="20.7568730254755"/>
    <n v="71.178756476683901"/>
    <n v="3.9256817500749102"/>
    <n v="11.690414507771999"/>
    <n v="7.6502732240437101"/>
    <n v="0.71243523316062096"/>
    <n v="76.971388695045306"/>
    <n v="78.400259067357496"/>
    <n v="8.4520725388601008"/>
    <n v="12.240932642487"/>
    <n v="6.6163191594155304"/>
    <n v="15.7873701039168"/>
    <n v="1.378896882494"/>
    <n v="20.2837729816147"/>
    <n v="0.97435897435897401"/>
    <n v="0.88461538461538403"/>
    <n v="0.73076923076922995"/>
    <n v="0.83333333333333304"/>
    <n v="0.60256410256410198"/>
    <n v="0.15384615384615299"/>
    <n v="0.987179487179487"/>
    <n v="0.987179487179487"/>
    <n v="0.70512820512820495"/>
    <n v="0.79487179487179405"/>
    <n v="0.57692307692307598"/>
    <n v="0.76923076923076905"/>
    <n v="0.19230769230769201"/>
    <n v="0.512820512820512"/>
    <n v="9.7051282051282008"/>
    <n v="1"/>
    <n v="4.0256410256410202"/>
    <n v="0.987179487179487"/>
    <n v="3.6282051282051202"/>
    <n v="0.91666666666666596"/>
    <n v="2.0512820512820502"/>
    <n v="0.52564102564102499"/>
    <n v="3"/>
  </r>
  <r>
    <n v="72075"/>
    <s v="Juana Díaz"/>
    <x v="3"/>
    <n v="46704"/>
    <n v="9436"/>
    <n v="0.20203836930455635"/>
    <n v="20.203836930455601"/>
    <n v="53.214170345644398"/>
    <n v="1.74495282540326"/>
    <n v="11.751520973422901"/>
    <n v="5.9105622826999102"/>
    <n v="1.55055453860234"/>
    <n v="55.681063122923497"/>
    <n v="53.903305696134296"/>
    <n v="3.7687089479918101"/>
    <n v="4.9746958113491901"/>
    <n v="9.5048789302493599"/>
    <n v="13.554000130830101"/>
    <n v="2.22411199058023"/>
    <n v="19.814221233727999"/>
    <n v="0.91025641025641002"/>
    <n v="0.28205128205128199"/>
    <n v="0.32051282051281998"/>
    <n v="0.84615384615384603"/>
    <n v="0.38461538461538403"/>
    <n v="0.56410256410256399"/>
    <n v="0.16666666666666599"/>
    <n v="0.28205128205128199"/>
    <n v="0.42307692307692302"/>
    <n v="0.5"/>
    <n v="0.85897435897435803"/>
    <n v="0.512820512820512"/>
    <n v="0.44871794871794801"/>
    <n v="0.44871794871794801"/>
    <n v="6.94871794871794"/>
    <n v="0.487179487179487"/>
    <n v="2.7435897435897401"/>
    <n v="0.65384615384615297"/>
    <n v="1.9358974358974299"/>
    <n v="0.243589743589743"/>
    <n v="2.2692307692307598"/>
    <n v="0.68589743589743501"/>
    <n v="1"/>
  </r>
  <r>
    <n v="72077"/>
    <s v="Juncos "/>
    <x v="5"/>
    <n v="37290"/>
    <n v="7402"/>
    <n v="0.19849825690533654"/>
    <n v="19.849825690533599"/>
    <n v="48.594974331261803"/>
    <n v="3.9565554693560898"/>
    <n v="9.8216698189678393"/>
    <n v="9.0590208937013799"/>
    <n v="3.5303665629649599"/>
    <n v="68.447726614537999"/>
    <n v="57.500338157716698"/>
    <n v="3.3409982415798698"/>
    <n v="3.6926822670093302"/>
    <n v="8.0129975629569401"/>
    <n v="9.7435897435897392"/>
    <n v="1.99004975124378"/>
    <n v="25.9778032912361"/>
    <n v="0.85897435897435803"/>
    <n v="0.141025641025641"/>
    <n v="0.76923076923076905"/>
    <n v="0.71794871794871795"/>
    <n v="0.76923076923076905"/>
    <n v="0.87179487179487103"/>
    <n v="0.75641025641025605"/>
    <n v="0.43589743589743501"/>
    <n v="0.35897435897435898"/>
    <n v="0.43589743589743501"/>
    <n v="0.73076923076922995"/>
    <n v="7.69230769230769E-2"/>
    <n v="0.38461538461538403"/>
    <n v="0.89743589743589702"/>
    <n v="8.2051282051282008"/>
    <n v="0.74358974358974295"/>
    <n v="3.2564102564102502"/>
    <n v="0.91025641025641002"/>
    <n v="2.8589743589743501"/>
    <n v="0.64102564102564097"/>
    <n v="2.0897435897435899"/>
    <n v="0.55128205128205099"/>
    <n v="0"/>
  </r>
  <r>
    <n v="72079"/>
    <s v="Lajas "/>
    <x v="1"/>
    <n v="23407"/>
    <n v="3945"/>
    <n v="0.16853932584269662"/>
    <n v="16.8539325842696"/>
    <n v="81.0899873257287"/>
    <n v="4.17881438289601"/>
    <n v="5.17110266159695"/>
    <n v="9.7575057736720492"/>
    <n v="1.39416983523447"/>
    <n v="63.263665594855297"/>
    <n v="77.439797211660306"/>
    <n v="6.59062103929024"/>
    <n v="35.057034220532302"/>
    <n v="8.3466773418734892"/>
    <n v="15.505473277527299"/>
    <n v="1.7128139085640599"/>
    <n v="14.8229233741146"/>
    <n v="6.4102564102564097E-2"/>
    <n v="0.987179487179487"/>
    <n v="0.79487179487179405"/>
    <n v="0.30769230769230699"/>
    <n v="0.82051282051282004"/>
    <n v="0.47435897435897401"/>
    <n v="0.55128205128205099"/>
    <n v="0.94871794871794801"/>
    <n v="0.62820512820512797"/>
    <n v="0.987179487179487"/>
    <n v="0.75641025641025605"/>
    <n v="0.74358974358974295"/>
    <n v="0.28205128205128199"/>
    <n v="0.115384615384615"/>
    <n v="8.4615384615384599"/>
    <n v="0.80769230769230704"/>
    <n v="2.97435897435897"/>
    <n v="0.82692307692307598"/>
    <n v="3.5897435897435801"/>
    <n v="0.89743589743589702"/>
    <n v="1.89743589743589"/>
    <n v="0.41666666666666602"/>
    <n v="3"/>
  </r>
  <r>
    <n v="72081"/>
    <s v="Lares "/>
    <x v="1"/>
    <n v="28092"/>
    <n v="5010"/>
    <n v="0.17834258863733446"/>
    <n v="17.8342588637334"/>
    <n v="69.249394673123405"/>
    <n v="4.3470252348498803"/>
    <n v="4.8951048951048897"/>
    <n v="7.1232249198350797"/>
    <n v="0.45954045954045902"/>
    <n v="46.1055276381909"/>
    <n v="68.251748251748197"/>
    <n v="12.3276723276723"/>
    <n v="6.3736263736263696"/>
    <n v="4.3826539171279899"/>
    <n v="14.136814410038401"/>
    <n v="1.62922485326856"/>
    <n v="22.647237401335701"/>
    <n v="0.35897435897435898"/>
    <n v="0.85897435897435803"/>
    <n v="0.83333333333333304"/>
    <n v="0.256410256410256"/>
    <n v="0.56410256410256399"/>
    <n v="6.4102564102564097E-2"/>
    <n v="3.8461538461538401E-2"/>
    <n v="0.80769230769230704"/>
    <n v="0.82051282051282004"/>
    <n v="0.58974358974358898"/>
    <n v="0.32051282051281998"/>
    <n v="0.61538461538461497"/>
    <n v="0.269230769230769"/>
    <n v="0.64102564102564097"/>
    <n v="7.0384615384615303"/>
    <n v="0.512820512820512"/>
    <n v="2.87179487179487"/>
    <n v="0.69230769230769196"/>
    <n v="2.3205128205128198"/>
    <n v="0.39743589743589702"/>
    <n v="1.84615384615384"/>
    <n v="0.36538461538461497"/>
    <n v="0"/>
  </r>
  <r>
    <n v="72083"/>
    <s v="Las Marías"/>
    <x v="1"/>
    <n v="8896"/>
    <n v="1735"/>
    <n v="0.19503147482014388"/>
    <n v="19.503147482014299"/>
    <n v="68.933717579250697"/>
    <n v="0"/>
    <n v="4.8414985590778103"/>
    <n v="2.8717294192724898"/>
    <n v="0"/>
    <n v="48.469093009820902"/>
    <n v="61.325648414985501"/>
    <n v="0"/>
    <n v="25.5907780979827"/>
    <n v="2.28740581270183"/>
    <n v="14.4341372912801"/>
    <n v="3.7476808905380299"/>
    <n v="16.549165120593599"/>
    <n v="0.80769230769230704"/>
    <n v="0.83333333333333304"/>
    <n v="3.8461538461538401E-2"/>
    <n v="0.243589743589743"/>
    <n v="6.4102564102564097E-2"/>
    <n v="2.5641025641025599E-2"/>
    <n v="6.4102564102564097E-2"/>
    <n v="0.58974358974358898"/>
    <n v="1.9230769230769201E-2"/>
    <n v="0.94871794871794801"/>
    <n v="7.69230769230769E-2"/>
    <n v="0.64102564102564097"/>
    <n v="0.80769230769230704"/>
    <n v="0.19230769230769201"/>
    <n v="5.3525641025641004"/>
    <n v="0.141025641025641"/>
    <n v="1.9871794871794799"/>
    <n v="0.19230769230769201"/>
    <n v="1.64743589743589"/>
    <n v="0.16666666666666599"/>
    <n v="1.7179487179487101"/>
    <n v="0.29487179487179399"/>
    <n v="1"/>
  </r>
  <r>
    <n v="72085"/>
    <s v="Las Piedras "/>
    <x v="5"/>
    <n v="35495"/>
    <n v="6617"/>
    <n v="0.18642062262290462"/>
    <n v="18.642062262290398"/>
    <n v="44.771589011989597"/>
    <n v="5.0573735656608498"/>
    <n v="2.94695481335952"/>
    <n v="4.9916247906197597"/>
    <n v="0.483602841166691"/>
    <n v="55.185071887427299"/>
    <n v="49.916880761674399"/>
    <n v="0.42315248602085498"/>
    <n v="1.1032189814115101"/>
    <n v="5.1759973181361003"/>
    <n v="9.4961882664898898"/>
    <n v="3.1073914484587299"/>
    <n v="20.3513423931057"/>
    <n v="0.56410256410256399"/>
    <n v="0.115384615384615"/>
    <n v="0.93589743589743501"/>
    <n v="0.128205128205128"/>
    <n v="0.243589743589743"/>
    <n v="8.9743589743589702E-2"/>
    <n v="0.15384615384615299"/>
    <n v="0.16666666666666599"/>
    <n v="3.8461538461538401E-2"/>
    <n v="7.69230769230769E-2"/>
    <n v="0.41025641025641002"/>
    <n v="6.4102564102564097E-2"/>
    <n v="0.65384615384615297"/>
    <n v="0.52564102564102499"/>
    <n v="4.1666666666666599"/>
    <n v="3.8461538461538401E-2"/>
    <n v="1.9871794871794799"/>
    <n v="0.19230769230769201"/>
    <n v="0.52564102564102499"/>
    <n v="1.2820512820512799E-2"/>
    <n v="1.65384615384615"/>
    <n v="0.25"/>
    <n v="1"/>
  </r>
  <r>
    <n v="72087"/>
    <s v="Loíza"/>
    <x v="5"/>
    <n v="24216"/>
    <n v="4715"/>
    <n v="0.19470597951767427"/>
    <n v="19.470597951767399"/>
    <n v="62.689434364994597"/>
    <n v="0.56258790436005601"/>
    <n v="6.3218390804597702"/>
    <n v="1.28654970760233"/>
    <n v="1.0221465076660901"/>
    <n v="76.747282005768795"/>
    <n v="69.314310051107299"/>
    <n v="1.08603066439523"/>
    <n v="2.12947189097103"/>
    <n v="12.346964064436101"/>
    <n v="20.957946602497898"/>
    <n v="4.2855505901226003"/>
    <n v="19.021427752950601"/>
    <n v="0.79487179487179405"/>
    <n v="0.64102564102564097"/>
    <n v="0.10256410256410201"/>
    <n v="0.38461538461538403"/>
    <n v="1.2820512820512799E-2"/>
    <n v="0.34615384615384598"/>
    <n v="0.97435897435897401"/>
    <n v="0.83333333333333304"/>
    <n v="7.69230769230769E-2"/>
    <n v="0.20512820512820501"/>
    <n v="0.96153846153846101"/>
    <n v="0.96153846153846101"/>
    <n v="0.89743589743589702"/>
    <n v="0.29487179487179399"/>
    <n v="7.4871794871794801"/>
    <n v="0.56410256410256399"/>
    <n v="1.9358974358974299"/>
    <n v="0.141025641025641"/>
    <n v="2.4358974358974299"/>
    <n v="0.46153846153846101"/>
    <n v="3.1153846153846101"/>
    <n v="0.97435897435897401"/>
    <n v="3"/>
  </r>
  <r>
    <n v="72089"/>
    <s v="Luquillo "/>
    <x v="5"/>
    <n v="17917"/>
    <n v="3219"/>
    <n v="0.17966177373444214"/>
    <n v="17.9661773734442"/>
    <n v="55.325164938736997"/>
    <n v="5.5765320941039702"/>
    <n v="6.74122398260329"/>
    <n v="6.2667560321715801"/>
    <n v="3.7301834006838601"/>
    <n v="57.724391057724297"/>
    <n v="61.206092632887703"/>
    <n v="2.7976375505129001"/>
    <n v="1.21230960522225"/>
    <n v="11.8273911327456"/>
    <n v="12.5973835072762"/>
    <n v="3.3808613846832198"/>
    <n v="24.033514625900299"/>
    <n v="0.38461538461538403"/>
    <n v="0.35897435897435898"/>
    <n v="0.96153846153846101"/>
    <n v="0.42307692307692302"/>
    <n v="0.41025641025641002"/>
    <n v="0.91025641025641002"/>
    <n v="0.269230769230769"/>
    <n v="0.57692307692307598"/>
    <n v="0.29487179487179399"/>
    <n v="0.10256410256410201"/>
    <n v="0.94871794871794801"/>
    <n v="0.35897435897435898"/>
    <n v="0.76923076923076905"/>
    <n v="0.80769230769230704"/>
    <n v="7.5769230769230704"/>
    <n v="0.57692307692307598"/>
    <n v="2.5384615384615299"/>
    <n v="0.47435897435897401"/>
    <n v="2.1538461538461502"/>
    <n v="0.32051282051281998"/>
    <n v="2.8846153846153801"/>
    <n v="0.89743589743589702"/>
    <n v="3"/>
  </r>
  <r>
    <n v="72091"/>
    <s v="Manatí"/>
    <x v="2"/>
    <n v="39693"/>
    <n v="7368"/>
    <n v="0.18562466933716273"/>
    <n v="18.562466933716198"/>
    <n v="58.849077090119401"/>
    <n v="10.8362631843294"/>
    <n v="7.5325732899022801"/>
    <n v="8.3554583788848902"/>
    <n v="2.5926428668386001"/>
    <n v="61.152954808806399"/>
    <n v="49.219492330663698"/>
    <n v="39.514049138048001"/>
    <n v="2.57906882041536"/>
    <n v="7.8459128968134397"/>
    <n v="18.5448275862068"/>
    <n v="5.8551724137930998"/>
    <n v="25.3241379310344"/>
    <n v="0.52564102564102499"/>
    <n v="0.5"/>
    <n v="1"/>
    <n v="0.5"/>
    <n v="0.67948717948717896"/>
    <n v="0.79487179487179405"/>
    <n v="0.47435897435897401"/>
    <n v="0.15384615384615299"/>
    <n v="1"/>
    <n v="0.269230769230769"/>
    <n v="0.69230769230769196"/>
    <n v="0.93589743589743501"/>
    <n v="0.93589743589743501"/>
    <n v="0.85897435897435803"/>
    <n v="9.3205128205128194"/>
    <n v="0.96153846153846101"/>
    <n v="3.2051282051282"/>
    <n v="0.88461538461538403"/>
    <n v="2.6923076923076898"/>
    <n v="0.57692307692307598"/>
    <n v="3.4230769230769198"/>
    <n v="1"/>
    <n v="4"/>
  </r>
  <r>
    <n v="72093"/>
    <s v="Maricao "/>
    <x v="1"/>
    <n v="5389"/>
    <n v="980"/>
    <n v="0.18185192057895713"/>
    <n v="18.185192057895701"/>
    <n v="68.775510204081598"/>
    <n v="4.6685340802987803"/>
    <n v="1.22448979591836"/>
    <n v="10.6807511737089"/>
    <n v="2.9682702149437001"/>
    <n v="66.5924276169265"/>
    <n v="70.829068577277297"/>
    <n v="20.266120777891501"/>
    <n v="37.256908904810601"/>
    <n v="0.85733128160035099"/>
    <n v="13.082627118644"/>
    <n v="6.3559322033898296"/>
    <n v="12.1822033898305"/>
    <n v="0.46153846153846101"/>
    <n v="0.82051282051282004"/>
    <n v="0.89743589743589702"/>
    <n v="5.1282051282051197E-2"/>
    <n v="0.94871794871794801"/>
    <n v="0.84615384615384603"/>
    <n v="0.67948717948717896"/>
    <n v="0.87179487179487103"/>
    <n v="0.91025641025641002"/>
    <n v="1"/>
    <n v="1.2820512820512799E-2"/>
    <n v="0.43589743589743501"/>
    <n v="0.96153846153846101"/>
    <n v="1.2820512820512799E-2"/>
    <n v="8.9102564102564106"/>
    <n v="0.89743589743589702"/>
    <n v="3.17948717948717"/>
    <n v="0.87179487179487103"/>
    <n v="4.3076923076923004"/>
    <n v="0.987179487179487"/>
    <n v="1.42307692307692"/>
    <n v="0.17948717948717899"/>
    <n v="4"/>
  </r>
  <r>
    <n v="72095"/>
    <s v="Maunabo "/>
    <x v="5"/>
    <n v="10700"/>
    <n v="1900"/>
    <n v="0.17757009345794392"/>
    <n v="17.757009345794302"/>
    <n v="62.105263157894697"/>
    <n v="3.9512195121951201"/>
    <n v="3.8421052631578898"/>
    <n v="3.43995171997586"/>
    <n v="3.6315789473684199"/>
    <n v="61.893896177980601"/>
    <n v="63.421052631578902"/>
    <n v="2.8947368421052602"/>
    <n v="7"/>
    <n v="9.5457033388067796"/>
    <n v="16.7309175019275"/>
    <n v="7.3759958879465399"/>
    <n v="13.698278077615001"/>
    <n v="0.30769230769230699"/>
    <n v="0.61538461538461497"/>
    <n v="0.75641025641025605"/>
    <n v="0.17948717948717899"/>
    <n v="0.128205128205128"/>
    <n v="0.88461538461538403"/>
    <n v="0.512820512820512"/>
    <n v="0.69230769230769196"/>
    <n v="0.32051282051281998"/>
    <n v="0.62820512820512797"/>
    <n v="0.87179487179487103"/>
    <n v="0.80769230769230704"/>
    <n v="0.987179487179487"/>
    <n v="6.4102564102564097E-2"/>
    <n v="7.7564102564102502"/>
    <n v="0.66666666666666596"/>
    <n v="1.9871794871794799"/>
    <n v="0.19230769230769201"/>
    <n v="3.0384615384615299"/>
    <n v="0.737179487179487"/>
    <n v="2.7307692307692299"/>
    <n v="0.85897435897435803"/>
    <n v="1"/>
  </r>
  <r>
    <n v="72097"/>
    <s v="Mayagüez "/>
    <x v="1"/>
    <n v="74146"/>
    <n v="12252"/>
    <n v="0.16524155045450867"/>
    <n v="16.524155045450801"/>
    <n v="72.834418527981498"/>
    <n v="2.1726493242261302"/>
    <n v="11.867450212210199"/>
    <n v="7.81452059855902"/>
    <n v="2.42146596858638"/>
    <n v="70.940766550522596"/>
    <n v="73.666557591623004"/>
    <n v="7.7061518324607299"/>
    <n v="3.0595549738219798"/>
    <n v="9.90237099023709"/>
    <n v="21.356998734653398"/>
    <n v="2.2194863376765501"/>
    <n v="23.241339215485102"/>
    <n v="5.1282051282051197E-2"/>
    <n v="0.91025641025641002"/>
    <n v="0.42307692307692302"/>
    <n v="0.85897435897435803"/>
    <n v="0.64102564102564097"/>
    <n v="0.73076923076922995"/>
    <n v="0.84615384615384603"/>
    <n v="0.91025641025641002"/>
    <n v="0.64102564102564097"/>
    <n v="0.33333333333333298"/>
    <n v="0.89743589743589702"/>
    <n v="0.97435897435897401"/>
    <n v="0.43589743589743501"/>
    <n v="0.78205128205128205"/>
    <n v="9.4358974358974308"/>
    <n v="0.97435897435897401"/>
    <n v="2.8846153846153801"/>
    <n v="0.70512820512820495"/>
    <n v="3.4615384615384599"/>
    <n v="0.85897435897435803"/>
    <n v="3.0897435897435801"/>
    <n v="0.94871794871794801"/>
    <n v="3"/>
  </r>
  <r>
    <n v="72099"/>
    <s v="Moca "/>
    <x v="1"/>
    <n v="37532"/>
    <n v="7103"/>
    <n v="0.18925183843120538"/>
    <n v="18.9251838431205"/>
    <n v="61.823321554770303"/>
    <n v="3.3196122692869401"/>
    <n v="5.3216950584260099"/>
    <n v="8.6990473215680097"/>
    <n v="0.66169224271434601"/>
    <n v="56.113537117903903"/>
    <n v="60.565958045895997"/>
    <n v="2.2666478952555198"/>
    <n v="8.7287061804871104"/>
    <n v="10.9031292776875"/>
    <n v="10.5745399924896"/>
    <n v="2.4708974840405502"/>
    <n v="19.654524971836199"/>
    <n v="0.70512820512820495"/>
    <n v="0.57692307692307598"/>
    <n v="0.65384615384615297"/>
    <n v="0.32051282051281998"/>
    <n v="0.71794871794871795"/>
    <n v="0.141025641025641"/>
    <n v="0.17948717948717899"/>
    <n v="0.512820512820512"/>
    <n v="0.21794871794871701"/>
    <n v="0.70512820512820495"/>
    <n v="0.92307692307692302"/>
    <n v="0.15384615384615299"/>
    <n v="0.47435897435897401"/>
    <n v="0.39743589743589702"/>
    <n v="6.6794871794871797"/>
    <n v="0.37179487179487097"/>
    <n v="2.97435897435897"/>
    <n v="0.82692307692307598"/>
    <n v="1.7564102564102499"/>
    <n v="0.19230769230769201"/>
    <n v="1.94871794871794"/>
    <n v="0.487179487179487"/>
    <n v="1"/>
  </r>
  <r>
    <n v="72101"/>
    <s v="Morovis "/>
    <x v="0"/>
    <n v="29069"/>
    <n v="5694"/>
    <n v="0.19587877119955968"/>
    <n v="19.587877119955898"/>
    <n v="55.532027527792401"/>
    <n v="2.8874875539329499"/>
    <n v="7.2883737267298896"/>
    <n v="3.3997183665258501"/>
    <n v="1.0010537407797599"/>
    <n v="66.654343807763397"/>
    <n v="65.261678960309098"/>
    <n v="2.5992272567615"/>
    <n v="3.09097295398665"/>
    <n v="6.9104341329791596"/>
    <n v="13.2691112492231"/>
    <n v="1.3362336855189501"/>
    <n v="19.587735653614999"/>
    <n v="0.82051282051282004"/>
    <n v="0.39743589743589702"/>
    <n v="0.55128205128205099"/>
    <n v="0.487179487179487"/>
    <n v="0.10256410256410201"/>
    <n v="0.32051282051281998"/>
    <n v="0.69230769230769196"/>
    <n v="0.71794871794871795"/>
    <n v="0.269230769230769"/>
    <n v="0.34615384615384598"/>
    <n v="0.61538461538461497"/>
    <n v="0.487179487179487"/>
    <n v="0.17948717948717899"/>
    <n v="0.38461538461538403"/>
    <n v="6.3717948717948696"/>
    <n v="0.32051282051281998"/>
    <n v="2.3589743589743501"/>
    <n v="0.39743589743589702"/>
    <n v="2.34615384615384"/>
    <n v="0.41025641025641002"/>
    <n v="1.6666666666666601"/>
    <n v="0.269230769230769"/>
    <n v="0"/>
  </r>
  <r>
    <n v="72103"/>
    <s v="Naguabo "/>
    <x v="5"/>
    <n v="23722"/>
    <n v="4905"/>
    <n v="0.20677008683922099"/>
    <n v="20.6770086839221"/>
    <n v="69.754881595346902"/>
    <n v="1.70367534456355"/>
    <n v="0.59123343527013195"/>
    <n v="6.6772295156179204"/>
    <n v="2.4668705402650302"/>
    <n v="67.940598383926599"/>
    <n v="67.196738022426004"/>
    <n v="2.7930682976554499"/>
    <n v="2.2833843017329198"/>
    <n v="5.6589266492388104"/>
    <n v="10.796568627450901"/>
    <n v="4.3137254901960702"/>
    <n v="23.002450980392101"/>
    <n v="0.96153846153846101"/>
    <n v="0.87179487179487103"/>
    <n v="0.30769230769230699"/>
    <n v="3.8461538461538401E-2"/>
    <n v="0.512820512820512"/>
    <n v="0.75641025641025605"/>
    <n v="0.73076923076922995"/>
    <n v="0.78205128205128205"/>
    <n v="0.28205128205128199"/>
    <n v="0.21794871794871701"/>
    <n v="0.44871794871794801"/>
    <n v="0.17948717948717899"/>
    <n v="0.91025641025641002"/>
    <n v="0.71794871794871795"/>
    <n v="7.7179487179487101"/>
    <n v="0.62820512820512797"/>
    <n v="2.6923076923076898"/>
    <n v="0.61538461538461497"/>
    <n v="2.7692307692307598"/>
    <n v="0.60897435897435803"/>
    <n v="2.2564102564102502"/>
    <n v="0.66666666666666596"/>
    <n v="2"/>
  </r>
  <r>
    <n v="72105"/>
    <s v="Naranjito "/>
    <x v="0"/>
    <n v="29200"/>
    <n v="5497"/>
    <n v="0.18825342465753425"/>
    <n v="18.825342465753401"/>
    <n v="66.361974405850006"/>
    <n v="2.5942993684929099"/>
    <n v="15.9905402947062"/>
    <n v="6.4863805604546299"/>
    <n v="0.76405311988357205"/>
    <n v="63.254350240651597"/>
    <n v="70.456612697835098"/>
    <n v="18.337274877205701"/>
    <n v="6.5854102237584096"/>
    <n v="6.3261917297800796"/>
    <n v="16.959768730426401"/>
    <n v="3.2040472175379402"/>
    <n v="17.658395567333098"/>
    <n v="0.64102564102564097"/>
    <n v="0.75641025641025605"/>
    <n v="0.44871794871794801"/>
    <n v="0.94871794871794801"/>
    <n v="0.44871794871794801"/>
    <n v="0.19230769230769201"/>
    <n v="0.53846153846153799"/>
    <n v="0.85897435897435803"/>
    <n v="0.89743589743589702"/>
    <n v="0.60256410256410198"/>
    <n v="0.512820512820512"/>
    <n v="0.84615384615384603"/>
    <n v="0.70512820512820495"/>
    <n v="0.21794871794871701"/>
    <n v="8.6153846153846096"/>
    <n v="0.83333333333333304"/>
    <n v="3.2435897435897401"/>
    <n v="0.89743589743589702"/>
    <n v="3.0897435897435899"/>
    <n v="0.75641025641025605"/>
    <n v="2.2820512820512802"/>
    <n v="0.70512820512820495"/>
    <n v="1"/>
  </r>
  <r>
    <n v="72107"/>
    <s v="Orocovis "/>
    <x v="0"/>
    <n v="21510"/>
    <n v="4305"/>
    <n v="0.200139470013947"/>
    <n v="20.013947001394701"/>
    <n v="63.443616029822898"/>
    <n v="2.6022304832713701"/>
    <n v="4.8083623693379698"/>
    <n v="7.4938908498506596"/>
    <n v="1.6260162601626"/>
    <n v="68.557692307692307"/>
    <n v="60.766550522647997"/>
    <n v="5.3890824622531897"/>
    <n v="8.6875725900116105"/>
    <n v="8.7860947574992991"/>
    <n v="16.300527240773199"/>
    <n v="4.2618629173989397"/>
    <n v="17.882249560632602"/>
    <n v="0.88461538461538403"/>
    <n v="0.67948717948717896"/>
    <n v="0.46153846153846101"/>
    <n v="0.23076923076923"/>
    <n v="0.58974358974358898"/>
    <n v="0.60256410256410198"/>
    <n v="0.76923076923076905"/>
    <n v="0.52564102564102499"/>
    <n v="0.56410256410256399"/>
    <n v="0.69230769230769196"/>
    <n v="0.79487179487179405"/>
    <n v="0.79487179487179405"/>
    <n v="0.88461538461538403"/>
    <n v="0.23076923076923"/>
    <n v="8.7051282051282008"/>
    <n v="0.85897435897435803"/>
    <n v="2.84615384615384"/>
    <n v="0.67948717948717896"/>
    <n v="3.1538461538461502"/>
    <n v="0.76923076923076905"/>
    <n v="2.7051282051282"/>
    <n v="0.84615384615384603"/>
    <n v="0"/>
  </r>
  <r>
    <n v="72109"/>
    <s v="Patillas "/>
    <x v="3"/>
    <n v="16231"/>
    <n v="2836"/>
    <n v="0.17472737354445197"/>
    <n v="17.472737354445101"/>
    <n v="64.985895627644496"/>
    <n v="2.6273110606552001"/>
    <n v="8.8857545839210097"/>
    <n v="2.5620811982656599"/>
    <n v="0.49365303244005598"/>
    <n v="56.127628716461203"/>
    <n v="66.643159379407606"/>
    <n v="1.2693935119887101"/>
    <n v="1.09308885754583"/>
    <n v="5.4284465170504204"/>
    <n v="17.652070199352501"/>
    <n v="3.8166638268870301"/>
    <n v="23.036292383711"/>
    <n v="0.21794871794871701"/>
    <n v="0.73076923076922995"/>
    <n v="0.47435897435897401"/>
    <n v="0.65384615384615297"/>
    <n v="5.1282051282051197E-2"/>
    <n v="0.10256410256410201"/>
    <n v="0.19230769230769201"/>
    <n v="0.76923076923076905"/>
    <n v="0.10256410256410201"/>
    <n v="6.4102564102564097E-2"/>
    <n v="0.42307692307692302"/>
    <n v="0.89743589743589702"/>
    <n v="0.82051282051282004"/>
    <n v="0.73076923076922995"/>
    <n v="6.2307692307692299"/>
    <n v="0.269230769230769"/>
    <n v="2.1282051282051202"/>
    <n v="0.30769230769230699"/>
    <n v="1.2307692307692299"/>
    <n v="6.4102564102564097E-2"/>
    <n v="2.87179487179487"/>
    <n v="0.88461538461538403"/>
    <n v="0"/>
  </r>
  <r>
    <n v="72111"/>
    <s v="Peñuelas"/>
    <x v="3"/>
    <n v="20625"/>
    <n v="4381"/>
    <n v="0.21241212121212122"/>
    <n v="21.241212121212101"/>
    <n v="72.545412738560501"/>
    <n v="3.23345548609614"/>
    <n v="8.7194704405386894"/>
    <n v="9.8841698841698804"/>
    <n v="2.1228030130107198"/>
    <n v="66.362064707335094"/>
    <n v="71.102488016434606"/>
    <n v="2.2597580461081899"/>
    <n v="4.7249486418625803"/>
    <n v="5.8391566978562102"/>
    <n v="12.951450562462901"/>
    <n v="1.8206039076376499"/>
    <n v="23.120189461219599"/>
    <n v="1"/>
    <n v="0.89743589743589702"/>
    <n v="0.64102564102564097"/>
    <n v="0.61538461538461497"/>
    <n v="0.84615384615384603"/>
    <n v="0.69230769230769196"/>
    <n v="0.66666666666666596"/>
    <n v="0.88461538461538403"/>
    <n v="0.20512820512820501"/>
    <n v="0.487179487179487"/>
    <n v="0.47435897435897401"/>
    <n v="0.42307692307692302"/>
    <n v="0.32051282051281998"/>
    <n v="0.75641025641025605"/>
    <n v="8.9102564102564106"/>
    <n v="0.91025641025641002"/>
    <n v="4"/>
    <n v="0.97435897435897401"/>
    <n v="2.9358974358974299"/>
    <n v="0.70512820512820495"/>
    <n v="1.97435897435897"/>
    <n v="0.5"/>
    <n v="1"/>
  </r>
  <r>
    <n v="72113"/>
    <s v="Ponce "/>
    <x v="3"/>
    <n v="139245"/>
    <n v="26185"/>
    <n v="0.18804984020970233"/>
    <n v="18.804984020970199"/>
    <n v="67.122550902804406"/>
    <n v="3.4563540690549899"/>
    <n v="7.9875995101040997"/>
    <n v="5.2546940194714802"/>
    <n v="1.4614499424626"/>
    <n v="69.564354076486197"/>
    <n v="66.309934790947395"/>
    <n v="7.7522056003068602"/>
    <n v="9.68546221710778"/>
    <n v="4.6701317414573902"/>
    <n v="18.066451315182199"/>
    <n v="2.8399477003537901"/>
    <n v="23.240655283802401"/>
    <n v="0.62820512820512797"/>
    <n v="0.78205128205128205"/>
    <n v="0.67948717948717896"/>
    <n v="0.53846153846153799"/>
    <n v="0.29487179487179399"/>
    <n v="0.52564102564102499"/>
    <n v="0.80769230769230704"/>
    <n v="0.74358974358974295"/>
    <n v="0.65384615384615297"/>
    <n v="0.75641025641025605"/>
    <n v="0.34615384615384598"/>
    <n v="0.92307692307692302"/>
    <n v="0.55128205128205099"/>
    <n v="0.76923076923076905"/>
    <n v="9"/>
    <n v="0.93589743589743501"/>
    <n v="2.9230769230769198"/>
    <n v="0.73076923076922995"/>
    <n v="3.4871794871794801"/>
    <n v="0.87179487179487103"/>
    <n v="2.5897435897435899"/>
    <n v="0.82051282051282004"/>
    <n v="1"/>
  </r>
  <r>
    <n v="72115"/>
    <s v="Quebradillas "/>
    <x v="1"/>
    <n v="23743"/>
    <n v="4329"/>
    <n v="0.18232742281935729"/>
    <n v="18.2327422819357"/>
    <n v="53.896406906206202"/>
    <n v="1.0481283422459799"/>
    <n v="3.5112035112035098"/>
    <n v="9.8505072076881994"/>
    <n v="1.36290136290136"/>
    <n v="50.319375443577002"/>
    <n v="63.363363363363298"/>
    <n v="10.857010857010801"/>
    <n v="1.2474012474012399"/>
    <n v="1.98104217864486"/>
    <n v="14.1992494855344"/>
    <n v="1.30734777871928"/>
    <n v="20.251785498123699"/>
    <n v="0.5"/>
    <n v="0.30769230769230699"/>
    <n v="0.141025641025641"/>
    <n v="0.15384615384615299"/>
    <n v="0.83333333333333304"/>
    <n v="0.43589743589743501"/>
    <n v="7.69230769230769E-2"/>
    <n v="0.67948717948717896"/>
    <n v="0.75641025641025605"/>
    <n v="0.115384615384615"/>
    <n v="5.1282051282051197E-2"/>
    <n v="0.62820512820512797"/>
    <n v="0.16666666666666599"/>
    <n v="0.5"/>
    <n v="5.3461538461538396"/>
    <n v="0.128205128205128"/>
    <n v="1.9358974358974299"/>
    <n v="0.15384615384615299"/>
    <n v="2.0641025641025599"/>
    <n v="0.30769230769230699"/>
    <n v="1.34615384615384"/>
    <n v="0.15384615384615299"/>
    <n v="0"/>
  </r>
  <r>
    <n v="72117"/>
    <s v="Rincón"/>
    <x v="1"/>
    <n v="15097"/>
    <n v="2367"/>
    <n v="0.15678611644697621"/>
    <n v="15.6786116446976"/>
    <n v="55.621805792163499"/>
    <n v="2.1040095275903101"/>
    <n v="1.98563582594"/>
    <n v="12.847866419294901"/>
    <n v="3.84615384615384"/>
    <n v="60.967887833559402"/>
    <n v="50.591715976331301"/>
    <n v="11.4961961115807"/>
    <n v="5.8748943364327904"/>
    <n v="3.56208647484228"/>
    <n v="12.4824684431977"/>
    <n v="1.1395511921458601"/>
    <n v="13.078541374474"/>
    <n v="3.8461538461538401E-2"/>
    <n v="0.41025641025641002"/>
    <n v="0.38461538461538403"/>
    <n v="7.69230769230769E-2"/>
    <n v="0.97435897435897401"/>
    <n v="0.92307692307692302"/>
    <n v="0.46153846153846101"/>
    <n v="0.19230769230769201"/>
    <n v="0.76923076923076905"/>
    <n v="0.55128205128205099"/>
    <n v="0.269230769230769"/>
    <n v="0.33333333333333298"/>
    <n v="0.128205128205128"/>
    <n v="5.1282051282051197E-2"/>
    <n v="5.5641025641025603"/>
    <n v="0.16666666666666599"/>
    <n v="1.8846153846153799"/>
    <n v="0.128205128205128"/>
    <n v="2.8974358974358898"/>
    <n v="0.66666666666666596"/>
    <n v="0.78205128205128205"/>
    <n v="5.1282051282051197E-2"/>
    <n v="2"/>
  </r>
  <r>
    <n v="72119"/>
    <s v="Río Grande"/>
    <x v="5"/>
    <n v="47630"/>
    <n v="8402"/>
    <n v="0.17640142767163552"/>
    <n v="17.6401427671635"/>
    <n v="51.175557942475201"/>
    <n v="4.7603232591608498"/>
    <n v="10.307069745298699"/>
    <n v="5.5406852248394003"/>
    <n v="0.987977621711701"/>
    <n v="58.084637964774899"/>
    <n v="50.779669087013403"/>
    <n v="3.5233900726103999"/>
    <n v="1.904535174384"/>
    <n v="11.034891180970201"/>
    <n v="12.701470493803299"/>
    <n v="3.4868040839915202"/>
    <n v="28.099916522185801"/>
    <n v="0.28205128205128199"/>
    <n v="0.23076923076923"/>
    <n v="0.91025641025641002"/>
    <n v="0.75641025641025605"/>
    <n v="0.34615384615384598"/>
    <n v="0.30769230769230699"/>
    <n v="0.30769230769230699"/>
    <n v="0.20512820512820501"/>
    <n v="0.38461538461538403"/>
    <n v="0.17948717948717899"/>
    <n v="0.93589743589743501"/>
    <n v="0.37179487179487097"/>
    <n v="0.78205128205128205"/>
    <n v="0.93589743589743501"/>
    <n v="6.9358974358974299"/>
    <n v="0.47435897435897401"/>
    <n v="2.5256410256410202"/>
    <n v="0.45512820512820501"/>
    <n v="1.3846153846153799"/>
    <n v="8.9743589743589702E-2"/>
    <n v="3.0256410256410202"/>
    <n v="0.92307692307692302"/>
    <n v="3"/>
  </r>
  <r>
    <n v="72121"/>
    <s v="Sabana Grande "/>
    <x v="1"/>
    <n v="22860"/>
    <n v="4195"/>
    <n v="0.18350831146106736"/>
    <n v="18.3508311461067"/>
    <n v="43.933253873659098"/>
    <n v="6.6305525460455002"/>
    <n v="14.350417163289601"/>
    <n v="2.1276595744680802"/>
    <n v="8.2021936099189308"/>
    <n v="60.523532522474802"/>
    <n v="33.285646161182598"/>
    <n v="12.8755364806866"/>
    <n v="2.5512637100619902"/>
    <n v="7.1480444029463603"/>
    <n v="11.546301688992401"/>
    <n v="1.0483401281304601"/>
    <n v="18.6371578334304"/>
    <n v="0.512820512820512"/>
    <n v="8.9743589743589702E-2"/>
    <n v="0.97435897435897401"/>
    <n v="0.93589743589743501"/>
    <n v="3.8461538461538401E-2"/>
    <n v="1"/>
    <n v="0.43589743589743501"/>
    <n v="1.2820512820512799E-2"/>
    <n v="0.83333333333333304"/>
    <n v="0.256410256410256"/>
    <n v="0.62820512820512797"/>
    <n v="0.256410256410256"/>
    <n v="0.10256410256410201"/>
    <n v="0.256410256410256"/>
    <n v="6.3333333333333304"/>
    <n v="0.30769230769230699"/>
    <n v="2.5512820512820502"/>
    <n v="0.5"/>
    <n v="2.5384615384615299"/>
    <n v="0.50641025641025605"/>
    <n v="1.2435897435897401"/>
    <n v="0.128205128205128"/>
    <n v="3"/>
  </r>
  <r>
    <n v="72123"/>
    <s v="Salinas "/>
    <x v="3"/>
    <n v="26208"/>
    <n v="5287"/>
    <n v="0.20173229548229549"/>
    <n v="20.1732295482295"/>
    <n v="68.589377498572205"/>
    <n v="3.6932817446359398"/>
    <n v="18.257733915353899"/>
    <n v="4.3397396156230599"/>
    <n v="1.8219776048586001"/>
    <n v="72.016706443914003"/>
    <n v="60.2581134940216"/>
    <n v="1.29056747010818"/>
    <n v="23.457961662554499"/>
    <n v="1.8637796354666301"/>
    <n v="14.8496625076702"/>
    <n v="2.8635712824708501"/>
    <n v="19.8915933728778"/>
    <n v="0.89743589743589702"/>
    <n v="0.80769230769230704"/>
    <n v="0.70512820512820495"/>
    <n v="0.987179487179487"/>
    <n v="0.17948717948717899"/>
    <n v="0.65384615384615297"/>
    <n v="0.85897435897435803"/>
    <n v="0.487179487179487"/>
    <n v="0.115384615384615"/>
    <n v="0.92307692307692302"/>
    <n v="3.8461538461538401E-2"/>
    <n v="0.66666666666666596"/>
    <n v="0.56410256410256399"/>
    <n v="0.46153846153846101"/>
    <n v="8.3461538461538396"/>
    <n v="0.78205128205128205"/>
    <n v="3.57692307692307"/>
    <n v="0.96153846153846101"/>
    <n v="3.0384615384615299"/>
    <n v="0.737179487179487"/>
    <n v="1.7307692307692299"/>
    <n v="0.30769230769230699"/>
    <n v="2"/>
  </r>
  <r>
    <n v="72125"/>
    <s v="San Germán"/>
    <x v="1"/>
    <n v="32031"/>
    <n v="5648"/>
    <n v="0.17632918110580376"/>
    <n v="17.632918110580299"/>
    <n v="64.558105909994495"/>
    <n v="0.41452495440225501"/>
    <n v="5.3359333451515596"/>
    <n v="4.6256847230675504"/>
    <n v="0.81051873198847202"/>
    <n v="58.837550421708798"/>
    <n v="71.595821325648402"/>
    <n v="5.2413544668587804"/>
    <n v="30.709654178674299"/>
    <n v="2.1143045920052801"/>
    <n v="17.124183006535901"/>
    <n v="2.6056644880174198"/>
    <n v="16.488017429193899"/>
    <n v="0.269230769230769"/>
    <n v="0.70512820512820495"/>
    <n v="7.69230769230769E-2"/>
    <n v="0.33333333333333298"/>
    <n v="0.20512820512820501"/>
    <n v="0.20512820512820501"/>
    <n v="0.35897435897435898"/>
    <n v="0.89743589743589702"/>
    <n v="0.53846153846153799"/>
    <n v="0.97435897435897401"/>
    <n v="6.4102564102564097E-2"/>
    <n v="0.85897435897435803"/>
    <n v="0.512820512820512"/>
    <n v="0.17948717948717899"/>
    <n v="6.17948717948717"/>
    <n v="0.243589743589743"/>
    <n v="1.5897435897435801"/>
    <n v="5.1282051282051197E-2"/>
    <n v="2.97435897435897"/>
    <n v="0.71794871794871795"/>
    <n v="1.6153846153846101"/>
    <n v="0.22435897435897401"/>
    <n v="1"/>
  </r>
  <r>
    <n v="72127"/>
    <s v="San Juan "/>
    <x v="4"/>
    <n v="344791"/>
    <n v="58165"/>
    <n v="0.16869639868790079"/>
    <n v="16.869639868789999"/>
    <n v="59.280041436464003"/>
    <n v="4.5779912830464804"/>
    <n v="6.96714261138826"/>
    <n v="7.0188175735337399"/>
    <n v="1.6803681298795301"/>
    <n v="68.748989672204701"/>
    <n v="56.038122813367103"/>
    <n v="6.59048997811212"/>
    <n v="24.579907967530101"/>
    <n v="8.5960791245848398"/>
    <n v="23.259982216496599"/>
    <n v="2.08291033333566"/>
    <n v="32.099923684965901"/>
    <n v="7.69230769230769E-2"/>
    <n v="0.512820512820512"/>
    <n v="0.88461538461538403"/>
    <n v="0.44871794871794801"/>
    <n v="0.53846153846153799"/>
    <n v="0.62820512820512797"/>
    <n v="0.78205128205128205"/>
    <n v="0.38461538461538403"/>
    <n v="0.61538461538461497"/>
    <n v="0.93589743589743501"/>
    <n v="0.78205128205128205"/>
    <n v="0.987179487179487"/>
    <n v="0.41025641025641002"/>
    <n v="0.987179487179487"/>
    <n v="8.9743589743589691"/>
    <n v="0.92307692307692302"/>
    <n v="2.4615384615384599"/>
    <n v="0.42307692307692302"/>
    <n v="3.34615384615384"/>
    <n v="0.83333333333333304"/>
    <n v="3.1666666666666599"/>
    <n v="0.987179487179487"/>
    <n v="3"/>
  </r>
  <r>
    <n v="72129"/>
    <s v="San Lorenzo "/>
    <x v="5"/>
    <n v="37822"/>
    <n v="6729"/>
    <n v="0.17791232615937813"/>
    <n v="17.791232615937801"/>
    <n v="49.8880764065064"/>
    <n v="4.0134680134680103"/>
    <n v="5.0676177738148303"/>
    <n v="8.7612797374897404"/>
    <n v="1.97651954227968"/>
    <n v="65.692742695570203"/>
    <n v="49.9182642294546"/>
    <n v="8.0695497102095395"/>
    <n v="3.1208203299152899"/>
    <n v="3.4189631013545001"/>
    <n v="16.8152678505637"/>
    <n v="2.9106182300493701"/>
    <n v="20.971188563849299"/>
    <n v="0.33333333333333298"/>
    <n v="0.16666666666666599"/>
    <n v="0.78205128205128205"/>
    <n v="0.29487179487179399"/>
    <n v="0.75641025641025605"/>
    <n v="0.67948717948717896"/>
    <n v="0.61538461538461497"/>
    <n v="0.17948717948717899"/>
    <n v="0.67948717948717896"/>
    <n v="0.37179487179487097"/>
    <n v="0.256410256410256"/>
    <n v="0.83333333333333304"/>
    <n v="0.57692307692307598"/>
    <n v="0.57692307692307598"/>
    <n v="7.1025641025641004"/>
    <n v="0.52564102564102499"/>
    <n v="2.3333333333333299"/>
    <n v="0.38461538461538403"/>
    <n v="2.5256410256410202"/>
    <n v="0.487179487179487"/>
    <n v="2.2435897435897401"/>
    <n v="0.65384615384615297"/>
    <n v="0"/>
  </r>
  <r>
    <n v="72131"/>
    <s v="San Sebastián"/>
    <x v="1"/>
    <n v="39351"/>
    <n v="7073"/>
    <n v="0.17974130263525703"/>
    <n v="17.974130263525701"/>
    <n v="63.503753009488698"/>
    <n v="1.06100795755968"/>
    <n v="7.8034272765897104"/>
    <n v="9.3783909471399696"/>
    <n v="1.48704149553887"/>
    <n v="52.883762200532303"/>
    <n v="60.430533918708399"/>
    <n v="13.2842373601472"/>
    <n v="14.4738705565783"/>
    <n v="4.9365642474896196"/>
    <n v="11.174681344148301"/>
    <n v="1.53534183082271"/>
    <n v="21.2920046349942"/>
    <n v="0.39743589743589702"/>
    <n v="0.69230769230769196"/>
    <n v="0.15384615384615299"/>
    <n v="0.52564102564102499"/>
    <n v="0.79487179487179405"/>
    <n v="0.53846153846153799"/>
    <n v="0.115384615384615"/>
    <n v="0.5"/>
    <n v="0.84615384615384603"/>
    <n v="0.80769230769230704"/>
    <n v="0.35897435897435898"/>
    <n v="0.23076923076923"/>
    <n v="0.21794871794871701"/>
    <n v="0.60256410256410198"/>
    <n v="6.7820512820512802"/>
    <n v="0.40384615384615302"/>
    <n v="2.5641025641025599"/>
    <n v="0.53205128205128205"/>
    <n v="2.8076923076922999"/>
    <n v="0.62820512820512797"/>
    <n v="1.4102564102564099"/>
    <n v="0.16666666666666599"/>
    <n v="0"/>
  </r>
  <r>
    <n v="72133"/>
    <s v="Santa Isabel "/>
    <x v="3"/>
    <n v="20530"/>
    <n v="4185"/>
    <n v="0.20384802727715537"/>
    <n v="20.384802727715499"/>
    <n v="56.678614097968897"/>
    <n v="4.4444444444444402"/>
    <n v="17.419354838709602"/>
    <n v="10.5178857447944"/>
    <n v="1.83990442054958"/>
    <n v="66.219635627530295"/>
    <n v="52.903225806451601"/>
    <n v="3.0107526881720399"/>
    <n v="14.719235364396599"/>
    <n v="4.0736411455289296"/>
    <n v="12.083218517497899"/>
    <n v="1.2400110223201899"/>
    <n v="28.795811518324602"/>
    <n v="0.94871794871794801"/>
    <n v="0.43589743589743501"/>
    <n v="0.85897435897435803"/>
    <n v="0.97435897435897401"/>
    <n v="0.92307692307692302"/>
    <n v="0.66666666666666596"/>
    <n v="0.64102564102564097"/>
    <n v="0.23076923076923"/>
    <n v="0.33333333333333298"/>
    <n v="0.82051282051282004"/>
    <n v="0.29487179487179399"/>
    <n v="0.28205128205128199"/>
    <n v="0.15384615384615299"/>
    <n v="0.94871794871794801"/>
    <n v="8.5128205128205092"/>
    <n v="0.82051282051282004"/>
    <n v="4.1410256410256396"/>
    <n v="1"/>
    <n v="2.6923076923076898"/>
    <n v="0.58974358974358898"/>
    <n v="1.67948717948717"/>
    <n v="0.28205128205128199"/>
    <n v="4"/>
  </r>
  <r>
    <n v="72135"/>
    <s v="Toa Alta "/>
    <x v="2"/>
    <n v="67602"/>
    <n v="12895"/>
    <n v="0.19074879441436643"/>
    <n v="19.0748794414366"/>
    <n v="38.777890072300302"/>
    <n v="1.77099017709901"/>
    <n v="4.7692904226444304"/>
    <n v="8.7406900094169995"/>
    <n v="2.4505622334238"/>
    <n v="53.441490643321799"/>
    <n v="36.362931368747503"/>
    <n v="32.935246219464901"/>
    <n v="1.13997673516867"/>
    <n v="5.0896829319963199"/>
    <n v="6.9462706869190596"/>
    <n v="2.17184311947404"/>
    <n v="32.867830423940099"/>
    <n v="0.74358974358974295"/>
    <n v="6.4102564102564097E-2"/>
    <n v="0.33333333333333298"/>
    <n v="0.21794871794871701"/>
    <n v="0.74358974358974295"/>
    <n v="0.74358974358974295"/>
    <n v="0.141025641025641"/>
    <n v="3.8461538461538401E-2"/>
    <n v="0.96153846153846101"/>
    <n v="8.9743589743589702E-2"/>
    <n v="0.38461538461538403"/>
    <n v="1.2820512820512799E-2"/>
    <n v="0.42307692307692302"/>
    <n v="1"/>
    <n v="5.8974358974358898"/>
    <n v="0.21794871794871701"/>
    <n v="2.1025641025641"/>
    <n v="0.28205128205128199"/>
    <n v="1.97435897435897"/>
    <n v="0.256410256410256"/>
    <n v="1.82051282051282"/>
    <n v="0.34615384615384598"/>
    <n v="2"/>
  </r>
  <r>
    <n v="72137"/>
    <s v="Toa Baja "/>
    <x v="4"/>
    <n v="76248"/>
    <n v="13808"/>
    <n v="0.18109327457769384"/>
    <n v="18.1093274577693"/>
    <n v="44.833382052031503"/>
    <n v="3.7913090491315802"/>
    <n v="9.9217844727693993"/>
    <n v="6.6672113734782199"/>
    <n v="1.4412978923734301"/>
    <n v="59.960552268244498"/>
    <n v="45.093068733251201"/>
    <n v="20.7575867313681"/>
    <n v="3.0926341710726399"/>
    <n v="6.8719827385479899"/>
    <n v="8.6029569316477392"/>
    <n v="3.3140489965002402"/>
    <n v="22.9912149132204"/>
    <n v="0.44871794871794801"/>
    <n v="0.128205128205128"/>
    <n v="0.71794871794871795"/>
    <n v="0.73076923076922995"/>
    <n v="0.5"/>
    <n v="0.5"/>
    <n v="0.39743589743589702"/>
    <n v="8.9743589743589702E-2"/>
    <n v="0.92307692307692302"/>
    <n v="0.35897435897435898"/>
    <n v="0.60256410256410198"/>
    <n v="2.5641025641025599E-2"/>
    <n v="0.75641025641025605"/>
    <n v="0.70512820512820495"/>
    <n v="6.8846153846153797"/>
    <n v="0.45512820512820501"/>
    <n v="2.5256410256410202"/>
    <n v="0.45512820512820501"/>
    <n v="2.2692307692307598"/>
    <n v="0.38461538461538403"/>
    <n v="2.0897435897435899"/>
    <n v="0.55128205128205099"/>
    <n v="1"/>
  </r>
  <r>
    <n v="72139"/>
    <s v="Trujillo Alto "/>
    <x v="4"/>
    <n v="68001"/>
    <n v="12298"/>
    <n v="0.18085028161350569"/>
    <n v="18.0850281613505"/>
    <n v="38.049930877449697"/>
    <n v="1.6804178336234901"/>
    <n v="11.205073995771601"/>
    <n v="5.2205220522052196"/>
    <n v="2.1677124928693599"/>
    <n v="51.965435445611597"/>
    <n v="42.791948496454999"/>
    <n v="1.5891125417651299"/>
    <n v="1.57281395159318"/>
    <n v="2.8759601014840301"/>
    <n v="9.7577220880859201"/>
    <n v="3.22204645741403"/>
    <n v="22.9289817667138"/>
    <n v="0.42307692307692302"/>
    <n v="5.1282051282051197E-2"/>
    <n v="0.29487179487179399"/>
    <n v="0.80769230769230704"/>
    <n v="0.28205128205128199"/>
    <n v="0.70512820512820495"/>
    <n v="0.10256410256410201"/>
    <n v="7.69230769230769E-2"/>
    <n v="0.141025641025641"/>
    <n v="0.15384615384615299"/>
    <n v="0.15384615384615299"/>
    <n v="8.9743589743589702E-2"/>
    <n v="0.71794871794871795"/>
    <n v="0.69230769230769196"/>
    <n v="4.6923076923076898"/>
    <n v="6.4102564102564097E-2"/>
    <n v="1.8589743589743499"/>
    <n v="0.115384615384615"/>
    <n v="1.17948717948717"/>
    <n v="3.8461538461538401E-2"/>
    <n v="1.65384615384615"/>
    <n v="0.25"/>
    <n v="0"/>
  </r>
  <r>
    <n v="72141"/>
    <s v="Utuado "/>
    <x v="0"/>
    <n v="28585"/>
    <n v="5208"/>
    <n v="0.18219345810739898"/>
    <n v="18.219345810739899"/>
    <n v="63.423597678916799"/>
    <n v="3.5279141662120299"/>
    <n v="5.6643625192012204"/>
    <n v="6.4572047670639199"/>
    <n v="1.38275398502016"/>
    <n v="56.386788698766402"/>
    <n v="61.782216247359301"/>
    <n v="8.9494910697138401"/>
    <n v="7.58594200115229"/>
    <n v="12.4331717021012"/>
    <n v="17.6441499357135"/>
    <n v="0.60330333300365901"/>
    <n v="20.106814360597301"/>
    <n v="0.47435897435897401"/>
    <n v="0.66666666666666596"/>
    <n v="0.69230769230769196"/>
    <n v="0.34615384615384598"/>
    <n v="0.43589743589743501"/>
    <n v="0.46153846153846101"/>
    <n v="0.20512820512820501"/>
    <n v="0.61538461538461497"/>
    <n v="0.73076923076922995"/>
    <n v="0.65384615384615297"/>
    <n v="0.97435897435897401"/>
    <n v="0.88461538461538403"/>
    <n v="2.5641025641025599E-2"/>
    <n v="0.487179487179487"/>
    <n v="7.6538461538461497"/>
    <n v="0.59615384615384603"/>
    <n v="2.6153846153846101"/>
    <n v="0.57692307692307598"/>
    <n v="2.6666666666666599"/>
    <n v="0.55128205128205099"/>
    <n v="2.37179487179487"/>
    <n v="0.72435897435897401"/>
    <n v="1"/>
  </r>
  <r>
    <n v="72143"/>
    <s v="Vega Alta "/>
    <x v="2"/>
    <n v="35728"/>
    <n v="7042"/>
    <n v="0.19710031347962381"/>
    <n v="19.7100313479623"/>
    <n v="55.221745350500697"/>
    <n v="2.7438624130234999"/>
    <n v="10.7447413303013"/>
    <n v="11.8918053777208"/>
    <n v="0.61114269471290505"/>
    <n v="57.553426676492201"/>
    <n v="55.443433769187003"/>
    <n v="8.1722569641841893"/>
    <n v="1.08015918135304"/>
    <n v="9.8274820433644301"/>
    <n v="14.0869422031944"/>
    <n v="4.4376749547176004"/>
    <n v="21.999012020418199"/>
    <n v="0.83333333333333304"/>
    <n v="0.34615384615384598"/>
    <n v="0.512820512820512"/>
    <n v="0.78205128205128205"/>
    <n v="0.96153846153846101"/>
    <n v="0.128205128205128"/>
    <n v="0.256410256410256"/>
    <n v="0.35897435897435898"/>
    <n v="0.69230769230769196"/>
    <n v="5.1282051282051197E-2"/>
    <n v="0.88461538461538403"/>
    <n v="0.60256410256410198"/>
    <n v="0.92307692307692302"/>
    <n v="0.62820512820512797"/>
    <n v="7.9615384615384599"/>
    <n v="0.70512820512820495"/>
    <n v="3.4358974358974299"/>
    <n v="0.92307692307692302"/>
    <n v="1.4871794871794799"/>
    <n v="0.115384615384615"/>
    <n v="3.0384615384615299"/>
    <n v="0.93589743589743501"/>
    <n v="2"/>
  </r>
  <r>
    <n v="72145"/>
    <s v="Vega Baja "/>
    <x v="2"/>
    <n v="54544"/>
    <n v="9940"/>
    <n v="0.18223819301848049"/>
    <n v="18.223819301848"/>
    <n v="52.765610675359"/>
    <n v="9.1985088536812594"/>
    <n v="7.0666398228306804"/>
    <n v="8.7034544638851497"/>
    <n v="0.926112341453593"/>
    <n v="60.592592592592503"/>
    <n v="48.188041071069001"/>
    <n v="29.887255888866498"/>
    <n v="3.3521240185222401"/>
    <n v="7.5738460869186897"/>
    <n v="13.152179403000099"/>
    <n v="3.8335269458053398"/>
    <n v="22.854689630789402"/>
    <n v="0.487179487179487"/>
    <n v="0.256410256410256"/>
    <n v="0.987179487179487"/>
    <n v="0.46153846153846101"/>
    <n v="0.73076923076922995"/>
    <n v="0.256410256410256"/>
    <n v="0.44871794871794801"/>
    <n v="0.141025641025641"/>
    <n v="0.94871794871794801"/>
    <n v="0.39743589743589702"/>
    <n v="0.65384615384615297"/>
    <n v="0.46153846153846101"/>
    <n v="0.83333333333333304"/>
    <n v="0.67948717948717896"/>
    <n v="7.7435897435897401"/>
    <n v="0.65384615384615297"/>
    <n v="2.9230769230769198"/>
    <n v="0.74358974358974295"/>
    <n v="2.1923076923076898"/>
    <n v="0.34615384615384598"/>
    <n v="2.6282051282051202"/>
    <n v="0.83333333333333304"/>
    <n v="2"/>
  </r>
  <r>
    <n v="72147"/>
    <s v="Vieques "/>
    <x v="5"/>
    <n v="8317"/>
    <n v="1557"/>
    <n v="0.1872069255741253"/>
    <n v="18.720692557412502"/>
    <n v="85.998715478484201"/>
    <n v="0"/>
    <n v="0"/>
    <n v="3.41246290801186"/>
    <n v="5.7161207450224696"/>
    <n v="82.697547683923702"/>
    <n v="65.703275529865095"/>
    <n v="3.6608863198458499"/>
    <n v="9.5696852922286393"/>
    <n v="5.08450504189745"/>
    <n v="15.206402695871899"/>
    <n v="7.03454085930918"/>
    <n v="16.048862679022701"/>
    <n v="0.57692307692307598"/>
    <n v="1"/>
    <n v="3.8461538461538401E-2"/>
    <n v="1.2820512820512799E-2"/>
    <n v="0.115384615384615"/>
    <n v="0.987179487179487"/>
    <n v="1"/>
    <n v="0.73076923076922995"/>
    <n v="0.41025641025641002"/>
    <n v="0.74358974358974295"/>
    <n v="0.37179487179487097"/>
    <n v="0.69230769230769196"/>
    <n v="0.97435897435897401"/>
    <n v="0.15384615384615299"/>
    <n v="7.8076923076923004"/>
    <n v="0.69230769230769196"/>
    <n v="1.7435897435897401"/>
    <n v="8.9743589743589702E-2"/>
    <n v="3.87179487179487"/>
    <n v="0.96153846153846101"/>
    <n v="2.1923076923076898"/>
    <n v="0.60256410256410198"/>
    <n v="4"/>
  </r>
  <r>
    <n v="72149"/>
    <s v="Villalba "/>
    <x v="3"/>
    <n v="22341"/>
    <n v="4530"/>
    <n v="0.20276621458305358"/>
    <n v="20.2766214583053"/>
    <n v="55.402661854274697"/>
    <n v="1.5971790085044499"/>
    <n v="10.351781313018099"/>
    <n v="5.2083333333333304"/>
    <n v="0.94149293880295903"/>
    <n v="75.855731679301599"/>
    <n v="62.407531943510399"/>
    <n v="4.2591347231562402"/>
    <n v="2.6003138309796001"/>
    <n v="7.9790712884237998"/>
    <n v="12.2970727342451"/>
    <n v="3.1062252332864602"/>
    <n v="13.869359580723501"/>
    <n v="0.92307692307692302"/>
    <n v="0.37179487179487097"/>
    <n v="0.256410256410256"/>
    <n v="0.76923076923076905"/>
    <n v="0.269230769230769"/>
    <n v="0.269230769230769"/>
    <n v="0.96153846153846101"/>
    <n v="0.65384615384615297"/>
    <n v="0.46153846153846101"/>
    <n v="0.29487179487179399"/>
    <n v="0.71794871794871795"/>
    <n v="0.30769230769230699"/>
    <n v="0.64102564102564097"/>
    <n v="7.69230769230769E-2"/>
    <n v="6.97435897435897"/>
    <n v="0.5"/>
    <n v="2.5897435897435899"/>
    <n v="0.56410256410256399"/>
    <n v="2.6410256410256401"/>
    <n v="0.52564102564102499"/>
    <n v="1.7435897435897401"/>
    <n v="0.32051282051281998"/>
    <n v="2"/>
  </r>
  <r>
    <n v="72151"/>
    <s v="Yabucoa "/>
    <x v="5"/>
    <n v="31047"/>
    <n v="5514"/>
    <n v="0.17760170064740555"/>
    <n v="17.7601700647405"/>
    <n v="66.122597025752597"/>
    <n v="1.9289340101522801"/>
    <n v="2.1037359448676098"/>
    <n v="4.7482603356528799"/>
    <n v="5.2784327952113097"/>
    <n v="70.021496970881302"/>
    <n v="75.802648285869694"/>
    <n v="1.6143660438962399"/>
    <n v="7.2011608924360599"/>
    <n v="5.7301575222585797"/>
    <n v="15.220495590088101"/>
    <n v="3.2927341453170902"/>
    <n v="21.965560688786201"/>
    <n v="0.32051282051281998"/>
    <n v="0.74358974358974295"/>
    <n v="0.34615384615384598"/>
    <n v="0.10256410256410201"/>
    <n v="0.23076923076923"/>
    <n v="0.97435897435897401"/>
    <n v="0.82051282051282004"/>
    <n v="0.93589743589743501"/>
    <n v="0.15384615384615299"/>
    <n v="0.64102564102564097"/>
    <n v="0.46153846153846101"/>
    <n v="0.70512820512820495"/>
    <n v="0.73076923076922995"/>
    <n v="0.61538461538461497"/>
    <n v="7.7820512820512802"/>
    <n v="0.67948717948717896"/>
    <n v="1.7435897435897401"/>
    <n v="8.9743589743589702E-2"/>
    <n v="3.5256410256410202"/>
    <n v="0.88461538461538403"/>
    <n v="2.5128205128205101"/>
    <n v="0.79487179487179405"/>
    <n v="2"/>
  </r>
  <r>
    <n v="72153"/>
    <s v="Yauco "/>
    <x v="1"/>
    <n v="34704"/>
    <n v="6149"/>
    <n v="0.17718418626094976"/>
    <n v="17.718418626094898"/>
    <n v="55.992844364937298"/>
    <n v="2.5257970121669402"/>
    <n v="8.3102943568059793"/>
    <n v="8.3887657058388694"/>
    <n v="1.3680781758957601"/>
    <n v="56.627946703108897"/>
    <n v="54.478827361563503"/>
    <n v="4.9674267100977199"/>
    <n v="10.4234527687296"/>
    <n v="6.7557484908091903"/>
    <n v="12.0479891855356"/>
    <n v="0.50692801622169603"/>
    <n v="15.4359580939506"/>
    <n v="0.29487179487179399"/>
    <n v="0.42307692307692302"/>
    <n v="0.43589743589743501"/>
    <n v="0.57692307692307598"/>
    <n v="0.69230769230769196"/>
    <n v="0.44871794871794801"/>
    <n v="0.23076923076923"/>
    <n v="0.29487179487179399"/>
    <n v="0.5"/>
    <n v="0.76923076923076905"/>
    <n v="0.58974358974358898"/>
    <n v="0.269230769230769"/>
    <n v="1.2820512820512799E-2"/>
    <n v="0.128205128205128"/>
    <n v="5.6666666666666599"/>
    <n v="0.17948717948717899"/>
    <n v="2.4230769230769198"/>
    <n v="0.41025641025641002"/>
    <n v="2.2435897435897401"/>
    <n v="0.37179487179487097"/>
    <n v="1"/>
    <n v="8.3333333333333301E-2"/>
    <n v="0"/>
  </r>
  <r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43">
    <pivotField showAll="0"/>
    <pivotField showAll="0"/>
    <pivotField axis="axisRow" showAll="0">
      <items count="8">
        <item x="0"/>
        <item x="5"/>
        <item x="4"/>
        <item x="2"/>
        <item x="3"/>
        <item x="1"/>
        <item x="6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der 18" fld="4" baseField="0" baseItem="0"/>
    <dataField name="Sum of Total Pop" fld="3" baseField="0" baseItem="0"/>
    <dataField name="Average of CVI" fld="35" subtotal="average" baseField="0" baseItem="0"/>
  </dataFields>
  <formats count="1">
    <format dxfId="0">
      <pivotArea collapsedLevelsAreSubtotals="1" fieldPosition="0">
        <references count="2">
          <reference field="4294967294" count="1" selected="0">
            <x v="2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zoomScale="142" zoomScaleNormal="142" workbookViewId="0">
      <selection activeCell="I15" sqref="I15"/>
    </sheetView>
  </sheetViews>
  <sheetFormatPr defaultRowHeight="15" x14ac:dyDescent="0.25"/>
  <cols>
    <col min="1" max="1" width="11.140625" bestFit="1" customWidth="1"/>
    <col min="2" max="2" width="10.42578125" customWidth="1"/>
    <col min="4" max="4" width="11.28515625" customWidth="1"/>
    <col min="7" max="7" width="13.28515625" bestFit="1" customWidth="1"/>
    <col min="9" max="9" width="12.7109375" customWidth="1"/>
    <col min="11" max="11" width="11.42578125" customWidth="1"/>
    <col min="14" max="14" width="13.5703125" customWidth="1"/>
    <col min="15" max="15" width="11.140625" customWidth="1"/>
    <col min="16" max="16" width="13.85546875" customWidth="1"/>
  </cols>
  <sheetData>
    <row r="1" spans="1:20" ht="45" customHeight="1" x14ac:dyDescent="0.25">
      <c r="A1" s="9"/>
      <c r="B1" s="21" t="s">
        <v>149</v>
      </c>
      <c r="C1" s="21"/>
      <c r="D1" s="21"/>
      <c r="E1" s="21"/>
      <c r="F1" s="21"/>
      <c r="G1" s="22" t="s">
        <v>150</v>
      </c>
      <c r="H1" s="22"/>
      <c r="I1" s="22"/>
      <c r="J1" s="22"/>
      <c r="K1" s="22"/>
      <c r="L1" s="21" t="s">
        <v>151</v>
      </c>
      <c r="M1" s="21"/>
      <c r="N1" s="21"/>
      <c r="O1" s="21"/>
      <c r="P1" s="23" t="s">
        <v>154</v>
      </c>
    </row>
    <row r="2" spans="1:20" s="1" customFormat="1" ht="75" x14ac:dyDescent="0.25">
      <c r="A2" s="18" t="s">
        <v>39</v>
      </c>
      <c r="B2" s="10" t="s">
        <v>135</v>
      </c>
      <c r="C2" s="10" t="s">
        <v>136</v>
      </c>
      <c r="D2" s="10" t="s">
        <v>137</v>
      </c>
      <c r="E2" s="10" t="s">
        <v>138</v>
      </c>
      <c r="F2" s="10" t="s">
        <v>139</v>
      </c>
      <c r="G2" s="15" t="s">
        <v>140</v>
      </c>
      <c r="H2" s="15" t="s">
        <v>141</v>
      </c>
      <c r="I2" s="15" t="s">
        <v>142</v>
      </c>
      <c r="J2" s="15" t="s">
        <v>143</v>
      </c>
      <c r="K2" s="15" t="s">
        <v>144</v>
      </c>
      <c r="L2" s="10" t="s">
        <v>145</v>
      </c>
      <c r="M2" s="10" t="s">
        <v>146</v>
      </c>
      <c r="N2" s="10" t="s">
        <v>147</v>
      </c>
      <c r="O2" s="10" t="s">
        <v>148</v>
      </c>
      <c r="P2" s="24"/>
      <c r="S2" s="3"/>
      <c r="T2" s="4"/>
    </row>
    <row r="3" spans="1:20" x14ac:dyDescent="0.25">
      <c r="A3" s="11" t="s">
        <v>106</v>
      </c>
      <c r="B3" s="12">
        <v>19.611902833103919</v>
      </c>
      <c r="C3" s="12">
        <v>64.591756807777472</v>
      </c>
      <c r="D3" s="12">
        <v>2.551325546209775</v>
      </c>
      <c r="E3" s="12">
        <v>12.312770365603132</v>
      </c>
      <c r="F3" s="12">
        <v>5.4613927757153293</v>
      </c>
      <c r="G3" s="16">
        <v>1.4303802273239989</v>
      </c>
      <c r="H3" s="16">
        <v>66.131929717415261</v>
      </c>
      <c r="I3" s="16">
        <v>62.848844308461054</v>
      </c>
      <c r="J3" s="16">
        <v>3.2033984213305113</v>
      </c>
      <c r="K3" s="16">
        <v>11.077502599211362</v>
      </c>
      <c r="L3" s="12">
        <v>5.1824261175622919</v>
      </c>
      <c r="M3" s="12">
        <v>14.474937708094881</v>
      </c>
      <c r="N3" s="12">
        <v>2.6316960258144872</v>
      </c>
      <c r="O3" s="12">
        <v>22.401951178314611</v>
      </c>
      <c r="P3" s="19">
        <v>0.667249417249417</v>
      </c>
      <c r="S3" s="3"/>
      <c r="T3" s="4"/>
    </row>
    <row r="4" spans="1:20" x14ac:dyDescent="0.25">
      <c r="A4" s="11" t="s">
        <v>104</v>
      </c>
      <c r="B4" s="12">
        <v>19.086633857147422</v>
      </c>
      <c r="C4" s="12">
        <v>63.400767616673285</v>
      </c>
      <c r="D4" s="12">
        <v>2.7685436033674264</v>
      </c>
      <c r="E4" s="12">
        <v>8.8019476600446698</v>
      </c>
      <c r="F4" s="12">
        <v>5.99428533971549</v>
      </c>
      <c r="G4" s="16">
        <v>2.1083177324829778</v>
      </c>
      <c r="H4" s="16">
        <v>66.885063288016497</v>
      </c>
      <c r="I4" s="16">
        <v>64.900818557051295</v>
      </c>
      <c r="J4" s="16">
        <v>8.2530903525247847</v>
      </c>
      <c r="K4" s="16">
        <v>7.9091211193095816</v>
      </c>
      <c r="L4" s="12">
        <v>6.5008817838835951</v>
      </c>
      <c r="M4" s="12">
        <v>15.045425092199283</v>
      </c>
      <c r="N4" s="12">
        <v>2.2482262053764845</v>
      </c>
      <c r="O4" s="12">
        <v>19.065239153615163</v>
      </c>
      <c r="P4" s="19">
        <v>0.64377289377289337</v>
      </c>
      <c r="S4" s="3"/>
      <c r="T4" s="4"/>
    </row>
    <row r="5" spans="1:20" x14ac:dyDescent="0.25">
      <c r="A5" s="11" t="s">
        <v>109</v>
      </c>
      <c r="B5" s="12">
        <v>18.380832069882366</v>
      </c>
      <c r="C5" s="12">
        <v>55.120325401395576</v>
      </c>
      <c r="D5" s="12">
        <v>2.9777731703352455</v>
      </c>
      <c r="E5" s="12">
        <v>5.9321460648271795</v>
      </c>
      <c r="F5" s="12">
        <v>6.3954500882187597</v>
      </c>
      <c r="G5" s="16">
        <v>2.2583145101833013</v>
      </c>
      <c r="H5" s="16">
        <v>64.465928086495296</v>
      </c>
      <c r="I5" s="16">
        <v>57.780826881858587</v>
      </c>
      <c r="J5" s="16">
        <v>2.4166473701434281</v>
      </c>
      <c r="K5" s="16">
        <v>3.2760073055981316</v>
      </c>
      <c r="L5" s="12">
        <v>7.3285613496877842</v>
      </c>
      <c r="M5" s="12">
        <v>13.775294108293945</v>
      </c>
      <c r="N5" s="12">
        <v>4.2199932917973202</v>
      </c>
      <c r="O5" s="12">
        <v>21.458790066729268</v>
      </c>
      <c r="P5" s="19">
        <v>0.46606334841628916</v>
      </c>
      <c r="S5" s="3"/>
      <c r="T5" s="4"/>
    </row>
    <row r="6" spans="1:20" x14ac:dyDescent="0.25">
      <c r="A6" s="11" t="s">
        <v>105</v>
      </c>
      <c r="B6" s="12">
        <v>18.558070366238891</v>
      </c>
      <c r="C6" s="12">
        <v>55.21265639907714</v>
      </c>
      <c r="D6" s="12">
        <v>3.9376187654897179</v>
      </c>
      <c r="E6" s="12">
        <v>6.3376255085572861</v>
      </c>
      <c r="F6" s="12">
        <v>8.8680112586644757</v>
      </c>
      <c r="G6" s="16">
        <v>1.6244014805317186</v>
      </c>
      <c r="H6" s="16">
        <v>55.583960817790455</v>
      </c>
      <c r="I6" s="16">
        <v>54.267092366853738</v>
      </c>
      <c r="J6" s="16">
        <v>17.565918109212035</v>
      </c>
      <c r="K6" s="16">
        <v>3.9132322320653947</v>
      </c>
      <c r="L6" s="12">
        <v>6.7039754820856414</v>
      </c>
      <c r="M6" s="12">
        <v>11.893114857524564</v>
      </c>
      <c r="N6" s="12">
        <v>2.7315198728812407</v>
      </c>
      <c r="O6" s="12">
        <v>22.151475545153041</v>
      </c>
      <c r="P6" s="19">
        <v>0.46025641025640979</v>
      </c>
      <c r="S6" s="3"/>
      <c r="T6" s="4"/>
    </row>
    <row r="7" spans="1:20" x14ac:dyDescent="0.25">
      <c r="A7" s="11" t="s">
        <v>108</v>
      </c>
      <c r="B7" s="12">
        <v>17.373112016351616</v>
      </c>
      <c r="C7" s="12">
        <v>47.934142058746623</v>
      </c>
      <c r="D7" s="12">
        <v>2.9949058400321369</v>
      </c>
      <c r="E7" s="12">
        <v>9.0605021928462399</v>
      </c>
      <c r="F7" s="12">
        <v>6.7518706975102498</v>
      </c>
      <c r="G7" s="16">
        <v>1.4977181181905868</v>
      </c>
      <c r="H7" s="16">
        <v>61.593789179863201</v>
      </c>
      <c r="I7" s="16">
        <v>47.56005875485836</v>
      </c>
      <c r="J7" s="16">
        <v>11.14228351636906</v>
      </c>
      <c r="K7" s="16">
        <v>5.4847581675897681</v>
      </c>
      <c r="L7" s="12">
        <v>5.9408547367499818</v>
      </c>
      <c r="M7" s="12">
        <v>14.514961727516752</v>
      </c>
      <c r="N7" s="12">
        <v>2.5793029930121967</v>
      </c>
      <c r="O7" s="12">
        <v>26.196924248962961</v>
      </c>
      <c r="P7" s="19">
        <v>0.42399267399267376</v>
      </c>
      <c r="S7" s="3"/>
      <c r="T7" s="4"/>
    </row>
    <row r="8" spans="1:20" x14ac:dyDescent="0.25">
      <c r="A8" s="11" t="s">
        <v>103</v>
      </c>
      <c r="B8" s="12">
        <v>17.604351226806358</v>
      </c>
      <c r="C8" s="12">
        <v>61.521283718900555</v>
      </c>
      <c r="D8" s="12">
        <v>2.3181553372165613</v>
      </c>
      <c r="E8" s="12">
        <v>6.6786213417790048</v>
      </c>
      <c r="F8" s="12">
        <v>8.1789703481373675</v>
      </c>
      <c r="G8" s="16">
        <v>1.7650955565318913</v>
      </c>
      <c r="H8" s="16">
        <v>59.021460236840674</v>
      </c>
      <c r="I8" s="16">
        <v>61.419917396685925</v>
      </c>
      <c r="J8" s="16">
        <v>9.7440403391053181</v>
      </c>
      <c r="K8" s="16">
        <v>14.140816579255059</v>
      </c>
      <c r="L8" s="12">
        <v>5.6603692982482929</v>
      </c>
      <c r="M8" s="12">
        <v>13.661155325982852</v>
      </c>
      <c r="N8" s="12">
        <v>2.0213178260668663</v>
      </c>
      <c r="O8" s="12">
        <v>18.026323742733481</v>
      </c>
      <c r="P8" s="19">
        <v>0.40283400809716552</v>
      </c>
    </row>
    <row r="9" spans="1:20" x14ac:dyDescent="0.25">
      <c r="A9" s="13" t="s">
        <v>152</v>
      </c>
      <c r="B9" s="14">
        <v>18.424270659466387</v>
      </c>
      <c r="C9" s="14">
        <v>58.868404517997568</v>
      </c>
      <c r="D9" s="14">
        <v>2.8439976319665061</v>
      </c>
      <c r="E9" s="14">
        <v>7.8616384653028133</v>
      </c>
      <c r="F9" s="14">
        <v>6.9751488573388585</v>
      </c>
      <c r="G9" s="17">
        <v>1.844959418399988</v>
      </c>
      <c r="H9" s="17">
        <v>62.412394452963326</v>
      </c>
      <c r="I9" s="17">
        <v>59.292212431704684</v>
      </c>
      <c r="J9" s="17">
        <v>8.0853280129759728</v>
      </c>
      <c r="K9" s="17">
        <v>8.1342755507237925</v>
      </c>
      <c r="L9" s="14">
        <v>6.2663760238086139</v>
      </c>
      <c r="M9" s="14">
        <v>13.899206381825229</v>
      </c>
      <c r="N9" s="14">
        <v>2.7684495832686267</v>
      </c>
      <c r="O9" s="14">
        <v>20.840097673752283</v>
      </c>
      <c r="P9" s="20">
        <v>0.50641025641025605</v>
      </c>
    </row>
    <row r="16" spans="1:20" s="1" customFormat="1" ht="30" x14ac:dyDescent="0.25">
      <c r="A16" s="1" t="s">
        <v>124</v>
      </c>
      <c r="B16" s="1" t="s">
        <v>130</v>
      </c>
      <c r="E16" s="1" t="s">
        <v>124</v>
      </c>
      <c r="F16" s="1" t="s">
        <v>132</v>
      </c>
      <c r="G16" s="1" t="s">
        <v>128</v>
      </c>
    </row>
    <row r="17" spans="1:7" x14ac:dyDescent="0.25">
      <c r="A17" s="3" t="s">
        <v>104</v>
      </c>
      <c r="B17">
        <v>70718</v>
      </c>
      <c r="E17" s="3" t="s">
        <v>104</v>
      </c>
      <c r="F17" s="5">
        <v>0.11840067506366393</v>
      </c>
      <c r="G17" s="8">
        <v>70718</v>
      </c>
    </row>
    <row r="18" spans="1:7" x14ac:dyDescent="0.25">
      <c r="A18" s="3" t="s">
        <v>109</v>
      </c>
      <c r="B18">
        <v>107078</v>
      </c>
      <c r="E18" s="3" t="s">
        <v>106</v>
      </c>
      <c r="F18" s="5">
        <v>0.12935873974721945</v>
      </c>
      <c r="G18" s="8">
        <v>77263</v>
      </c>
    </row>
    <row r="19" spans="1:7" x14ac:dyDescent="0.25">
      <c r="A19" s="3" t="s">
        <v>108</v>
      </c>
      <c r="B19">
        <v>161048</v>
      </c>
      <c r="E19" s="3" t="s">
        <v>105</v>
      </c>
      <c r="F19" s="5">
        <v>0.13190697113734498</v>
      </c>
      <c r="G19" s="8">
        <v>78785</v>
      </c>
    </row>
    <row r="20" spans="1:7" x14ac:dyDescent="0.25">
      <c r="A20" s="3" t="s">
        <v>105</v>
      </c>
      <c r="B20">
        <v>78785</v>
      </c>
      <c r="E20" s="3" t="s">
        <v>103</v>
      </c>
      <c r="F20" s="5">
        <v>0.17141962606964609</v>
      </c>
      <c r="G20" s="8">
        <v>102385</v>
      </c>
    </row>
    <row r="21" spans="1:7" x14ac:dyDescent="0.25">
      <c r="A21" s="3" t="s">
        <v>106</v>
      </c>
      <c r="B21">
        <v>77263</v>
      </c>
      <c r="E21" s="3" t="s">
        <v>109</v>
      </c>
      <c r="F21" s="5">
        <v>0.17927695190003967</v>
      </c>
      <c r="G21" s="8">
        <v>107078</v>
      </c>
    </row>
    <row r="22" spans="1:7" x14ac:dyDescent="0.25">
      <c r="A22" s="3" t="s">
        <v>103</v>
      </c>
      <c r="B22">
        <v>102385</v>
      </c>
      <c r="E22" s="3" t="s">
        <v>108</v>
      </c>
      <c r="F22" s="5">
        <v>0.26963703608208589</v>
      </c>
      <c r="G22" s="8">
        <v>161048</v>
      </c>
    </row>
    <row r="23" spans="1:7" x14ac:dyDescent="0.25">
      <c r="A23" s="3" t="s">
        <v>126</v>
      </c>
      <c r="B23">
        <v>597277</v>
      </c>
      <c r="E23" s="3" t="s">
        <v>126</v>
      </c>
      <c r="F23" s="5">
        <f t="shared" ref="F23" si="0">B23/$B$23</f>
        <v>1</v>
      </c>
      <c r="G23" s="8"/>
    </row>
    <row r="26" spans="1:7" ht="45" x14ac:dyDescent="0.25">
      <c r="A26" s="1" t="s">
        <v>124</v>
      </c>
      <c r="B26" s="1" t="s">
        <v>131</v>
      </c>
      <c r="E26" s="1" t="s">
        <v>124</v>
      </c>
      <c r="F26" s="1" t="s">
        <v>133</v>
      </c>
      <c r="G26" s="1" t="s">
        <v>134</v>
      </c>
    </row>
    <row r="27" spans="1:7" x14ac:dyDescent="0.25">
      <c r="A27" s="3" t="s">
        <v>104</v>
      </c>
      <c r="B27">
        <v>372348</v>
      </c>
      <c r="E27" s="3" t="s">
        <v>104</v>
      </c>
      <c r="F27" s="5">
        <f t="shared" ref="F27:F33" si="1">B27/$B$33</f>
        <v>0.11244856209422718</v>
      </c>
      <c r="G27" s="8">
        <v>372348</v>
      </c>
    </row>
    <row r="28" spans="1:7" x14ac:dyDescent="0.25">
      <c r="A28" s="3" t="s">
        <v>109</v>
      </c>
      <c r="B28">
        <v>582876</v>
      </c>
      <c r="E28" s="3" t="s">
        <v>109</v>
      </c>
      <c r="F28" s="5">
        <f t="shared" si="1"/>
        <v>0.17602771622040339</v>
      </c>
      <c r="G28" s="8">
        <v>582876</v>
      </c>
    </row>
    <row r="29" spans="1:7" x14ac:dyDescent="0.25">
      <c r="A29" s="3" t="s">
        <v>108</v>
      </c>
      <c r="B29">
        <v>944415</v>
      </c>
      <c r="E29" s="3" t="s">
        <v>108</v>
      </c>
      <c r="F29" s="5">
        <f t="shared" si="1"/>
        <v>0.28521197581353885</v>
      </c>
      <c r="G29" s="8">
        <v>944415</v>
      </c>
    </row>
    <row r="30" spans="1:7" x14ac:dyDescent="0.25">
      <c r="A30" s="3" t="s">
        <v>105</v>
      </c>
      <c r="B30">
        <v>427799</v>
      </c>
      <c r="E30" s="3" t="s">
        <v>105</v>
      </c>
      <c r="F30" s="5">
        <f t="shared" si="1"/>
        <v>0.12919468458363759</v>
      </c>
      <c r="G30" s="8">
        <v>427799</v>
      </c>
    </row>
    <row r="31" spans="1:7" x14ac:dyDescent="0.25">
      <c r="A31" s="3" t="s">
        <v>106</v>
      </c>
      <c r="B31">
        <v>398770</v>
      </c>
      <c r="E31" s="3" t="s">
        <v>106</v>
      </c>
      <c r="F31" s="5">
        <f t="shared" si="1"/>
        <v>0.12042796820800696</v>
      </c>
      <c r="G31" s="8">
        <v>398770</v>
      </c>
    </row>
    <row r="32" spans="1:7" x14ac:dyDescent="0.25">
      <c r="A32" s="3" t="s">
        <v>103</v>
      </c>
      <c r="B32">
        <v>585066</v>
      </c>
      <c r="E32" s="3" t="s">
        <v>103</v>
      </c>
      <c r="F32" s="5">
        <f t="shared" si="1"/>
        <v>0.17668909308018604</v>
      </c>
      <c r="G32" s="8">
        <v>585066</v>
      </c>
    </row>
    <row r="33" spans="1:7" x14ac:dyDescent="0.25">
      <c r="A33" s="3" t="s">
        <v>126</v>
      </c>
      <c r="B33">
        <v>3311274</v>
      </c>
      <c r="E33" s="3" t="s">
        <v>126</v>
      </c>
      <c r="F33" s="5">
        <f t="shared" si="1"/>
        <v>1</v>
      </c>
      <c r="G33" s="8">
        <v>3311274</v>
      </c>
    </row>
  </sheetData>
  <sortState xmlns:xlrd2="http://schemas.microsoft.com/office/spreadsheetml/2017/richdata2" ref="A3:P8">
    <sortCondition descending="1" ref="P3:P8"/>
  </sortState>
  <mergeCells count="4">
    <mergeCell ref="B1:F1"/>
    <mergeCell ref="G1:K1"/>
    <mergeCell ref="L1:O1"/>
    <mergeCell ref="P1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1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6" bestFit="1" customWidth="1"/>
    <col min="4" max="4" width="14.140625" bestFit="1" customWidth="1"/>
  </cols>
  <sheetData>
    <row r="3" spans="1:4" x14ac:dyDescent="0.25">
      <c r="A3" s="2" t="s">
        <v>124</v>
      </c>
      <c r="B3" t="s">
        <v>130</v>
      </c>
      <c r="C3" t="s">
        <v>131</v>
      </c>
      <c r="D3" t="s">
        <v>153</v>
      </c>
    </row>
    <row r="4" spans="1:4" x14ac:dyDescent="0.25">
      <c r="A4" s="3" t="s">
        <v>104</v>
      </c>
      <c r="B4">
        <v>70718</v>
      </c>
      <c r="C4">
        <v>372348</v>
      </c>
      <c r="D4" s="4">
        <v>0.64377289377289337</v>
      </c>
    </row>
    <row r="5" spans="1:4" x14ac:dyDescent="0.25">
      <c r="A5" s="3" t="s">
        <v>109</v>
      </c>
      <c r="B5">
        <v>107078</v>
      </c>
      <c r="C5">
        <v>582876</v>
      </c>
      <c r="D5" s="4">
        <v>0.46606334841628916</v>
      </c>
    </row>
    <row r="6" spans="1:4" x14ac:dyDescent="0.25">
      <c r="A6" s="3" t="s">
        <v>108</v>
      </c>
      <c r="B6">
        <v>161048</v>
      </c>
      <c r="C6">
        <v>944415</v>
      </c>
      <c r="D6" s="4">
        <v>0.42399267399267376</v>
      </c>
    </row>
    <row r="7" spans="1:4" x14ac:dyDescent="0.25">
      <c r="A7" s="3" t="s">
        <v>105</v>
      </c>
      <c r="B7">
        <v>78785</v>
      </c>
      <c r="C7">
        <v>427799</v>
      </c>
      <c r="D7" s="4">
        <v>0.46025641025640979</v>
      </c>
    </row>
    <row r="8" spans="1:4" x14ac:dyDescent="0.25">
      <c r="A8" s="3" t="s">
        <v>106</v>
      </c>
      <c r="B8">
        <v>77263</v>
      </c>
      <c r="C8">
        <v>398770</v>
      </c>
      <c r="D8" s="4">
        <v>0.667249417249417</v>
      </c>
    </row>
    <row r="9" spans="1:4" x14ac:dyDescent="0.25">
      <c r="A9" s="3" t="s">
        <v>103</v>
      </c>
      <c r="B9">
        <v>102385</v>
      </c>
      <c r="C9">
        <v>585066</v>
      </c>
      <c r="D9" s="4">
        <v>0.40283400809716552</v>
      </c>
    </row>
    <row r="10" spans="1:4" x14ac:dyDescent="0.25">
      <c r="A10" s="3" t="s">
        <v>125</v>
      </c>
    </row>
    <row r="11" spans="1:4" x14ac:dyDescent="0.25">
      <c r="A11" s="3" t="s">
        <v>126</v>
      </c>
      <c r="B11">
        <v>597277</v>
      </c>
      <c r="C11">
        <v>3311274</v>
      </c>
      <c r="D11">
        <v>0.50641025641025605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79"/>
  <sheetViews>
    <sheetView workbookViewId="0">
      <selection sqref="A1:C1048576"/>
    </sheetView>
  </sheetViews>
  <sheetFormatPr defaultRowHeight="15" x14ac:dyDescent="0.25"/>
  <cols>
    <col min="2" max="2" width="14.7109375" bestFit="1" customWidth="1"/>
    <col min="4" max="4" width="11.5703125" bestFit="1" customWidth="1"/>
    <col min="5" max="5" width="10.5703125" bestFit="1" customWidth="1"/>
  </cols>
  <sheetData>
    <row r="1" spans="1:43" ht="30" x14ac:dyDescent="0.25">
      <c r="A1" t="s">
        <v>0</v>
      </c>
      <c r="B1" s="1" t="s">
        <v>1</v>
      </c>
      <c r="C1" t="s">
        <v>39</v>
      </c>
      <c r="D1" s="1" t="s">
        <v>127</v>
      </c>
      <c r="E1" s="1" t="s">
        <v>128</v>
      </c>
      <c r="F1" s="1" t="s">
        <v>129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</row>
    <row r="2" spans="1:43" x14ac:dyDescent="0.25">
      <c r="A2">
        <v>72001</v>
      </c>
      <c r="B2" t="s">
        <v>40</v>
      </c>
      <c r="C2" t="s">
        <v>104</v>
      </c>
      <c r="D2">
        <v>18068</v>
      </c>
      <c r="E2">
        <v>3439</v>
      </c>
      <c r="F2" s="7">
        <f t="shared" ref="F2:F33" si="0">E2/D2</f>
        <v>0.19033650653088333</v>
      </c>
      <c r="G2">
        <v>19.033650653088301</v>
      </c>
      <c r="H2">
        <v>78.161592505854799</v>
      </c>
      <c r="I2">
        <v>1.5752308527973899</v>
      </c>
      <c r="J2">
        <v>1.61007025761124</v>
      </c>
      <c r="K2">
        <v>3.3892617449664399</v>
      </c>
      <c r="L2">
        <v>0.23419203747072601</v>
      </c>
      <c r="M2">
        <v>66.254780817887607</v>
      </c>
      <c r="N2">
        <v>75.029274004683799</v>
      </c>
      <c r="O2">
        <v>11.943793911007001</v>
      </c>
      <c r="P2">
        <v>4.2447306791569002</v>
      </c>
      <c r="Q2">
        <v>9.4213009102385197</v>
      </c>
      <c r="R2">
        <v>14.0616645874175</v>
      </c>
      <c r="S2">
        <v>1.0515059704152501</v>
      </c>
      <c r="T2">
        <v>18.178577793619599</v>
      </c>
      <c r="U2">
        <v>0.71794871794871795</v>
      </c>
      <c r="V2">
        <v>0.96153846153846101</v>
      </c>
      <c r="W2">
        <v>0.243589743589743</v>
      </c>
      <c r="X2">
        <v>6.4102564102564097E-2</v>
      </c>
      <c r="Y2">
        <v>8.9743589743589702E-2</v>
      </c>
      <c r="Z2">
        <v>5.1282051282051197E-2</v>
      </c>
      <c r="AA2">
        <v>0.65384615384615297</v>
      </c>
      <c r="AB2">
        <v>0.92307692307692302</v>
      </c>
      <c r="AC2">
        <v>0.80769230769230704</v>
      </c>
      <c r="AD2">
        <v>0.47435897435897401</v>
      </c>
      <c r="AE2">
        <v>0.84615384615384603</v>
      </c>
      <c r="AF2">
        <v>0.58974358974358898</v>
      </c>
      <c r="AG2">
        <v>0.115384615384615</v>
      </c>
      <c r="AH2">
        <v>0.243589743589743</v>
      </c>
      <c r="AI2">
        <v>6.7820512820512802</v>
      </c>
      <c r="AJ2">
        <v>0.40384615384615302</v>
      </c>
      <c r="AK2">
        <v>2.07692307692307</v>
      </c>
      <c r="AL2">
        <v>0.269230769230769</v>
      </c>
      <c r="AM2">
        <v>2.9102564102564101</v>
      </c>
      <c r="AN2">
        <v>0.69230769230769196</v>
      </c>
      <c r="AO2">
        <v>1.79487179487179</v>
      </c>
      <c r="AP2">
        <v>0.33333333333333298</v>
      </c>
      <c r="AQ2">
        <v>2</v>
      </c>
    </row>
    <row r="3" spans="1:43" x14ac:dyDescent="0.25">
      <c r="A3">
        <v>72003</v>
      </c>
      <c r="B3" t="s">
        <v>41</v>
      </c>
      <c r="C3" t="s">
        <v>103</v>
      </c>
      <c r="D3">
        <v>38307</v>
      </c>
      <c r="E3">
        <v>6491</v>
      </c>
      <c r="F3" s="7">
        <f t="shared" si="0"/>
        <v>0.16944683739264363</v>
      </c>
      <c r="G3">
        <v>16.944683739264299</v>
      </c>
      <c r="H3">
        <v>50.902864259028597</v>
      </c>
      <c r="I3">
        <v>2.64150943396226</v>
      </c>
      <c r="J3">
        <v>3.7898628870744102</v>
      </c>
      <c r="K3">
        <v>9.1257401602229091</v>
      </c>
      <c r="L3">
        <v>1.0635018495684301</v>
      </c>
      <c r="M3">
        <v>58.8626053143227</v>
      </c>
      <c r="N3">
        <v>55.733662145499302</v>
      </c>
      <c r="O3">
        <v>5.2558569667077597</v>
      </c>
      <c r="P3">
        <v>14.8273736128236</v>
      </c>
      <c r="Q3">
        <v>2.8696289957826502</v>
      </c>
      <c r="R3">
        <v>12.312427856868</v>
      </c>
      <c r="S3">
        <v>1.0465563678337799</v>
      </c>
      <c r="T3">
        <v>15.4828780300115</v>
      </c>
      <c r="U3">
        <v>8.9743589743589702E-2</v>
      </c>
      <c r="V3">
        <v>0.21794871794871701</v>
      </c>
      <c r="W3">
        <v>0.487179487179487</v>
      </c>
      <c r="X3">
        <v>0.16666666666666599</v>
      </c>
      <c r="Y3">
        <v>0.78205128205128205</v>
      </c>
      <c r="Z3">
        <v>0.35897435897435898</v>
      </c>
      <c r="AA3">
        <v>0.37179487179487097</v>
      </c>
      <c r="AB3">
        <v>0.37179487179487097</v>
      </c>
      <c r="AC3">
        <v>0.55128205128205099</v>
      </c>
      <c r="AD3">
        <v>0.83333333333333304</v>
      </c>
      <c r="AE3">
        <v>0.141025641025641</v>
      </c>
      <c r="AF3">
        <v>0.32051282051281998</v>
      </c>
      <c r="AG3">
        <v>8.9743589743589702E-2</v>
      </c>
      <c r="AH3">
        <v>0.141025641025641</v>
      </c>
      <c r="AI3">
        <v>4.9230769230769198</v>
      </c>
      <c r="AJ3">
        <v>7.69230769230769E-2</v>
      </c>
      <c r="AK3">
        <v>1.7435897435897401</v>
      </c>
      <c r="AL3">
        <v>8.9743589743589702E-2</v>
      </c>
      <c r="AM3">
        <v>2.4871794871794801</v>
      </c>
      <c r="AN3">
        <v>0.47435897435897401</v>
      </c>
      <c r="AO3">
        <v>0.69230769230769196</v>
      </c>
      <c r="AP3">
        <v>2.5641025641025599E-2</v>
      </c>
      <c r="AQ3">
        <v>0</v>
      </c>
    </row>
    <row r="4" spans="1:43" x14ac:dyDescent="0.25">
      <c r="A4">
        <v>72005</v>
      </c>
      <c r="B4" t="s">
        <v>42</v>
      </c>
      <c r="C4" t="s">
        <v>103</v>
      </c>
      <c r="D4">
        <v>55241</v>
      </c>
      <c r="E4">
        <v>9997</v>
      </c>
      <c r="F4" s="7">
        <f t="shared" si="0"/>
        <v>0.18097065585344219</v>
      </c>
      <c r="G4">
        <v>18.0970655853442</v>
      </c>
      <c r="H4">
        <v>60.700662517566698</v>
      </c>
      <c r="I4">
        <v>1.21397460847002</v>
      </c>
      <c r="J4">
        <v>6.2043430401280801</v>
      </c>
      <c r="K4">
        <v>6.6188018846757899</v>
      </c>
      <c r="L4">
        <v>0.88047768444489405</v>
      </c>
      <c r="M4">
        <v>63.524546707666197</v>
      </c>
      <c r="N4">
        <v>57.129845157372699</v>
      </c>
      <c r="O4">
        <v>5.6573221333873001</v>
      </c>
      <c r="P4">
        <v>6.0722598927233999</v>
      </c>
      <c r="Q4">
        <v>6.5621582209259897</v>
      </c>
      <c r="R4">
        <v>16.766159873146101</v>
      </c>
      <c r="S4">
        <v>1.61831918664303</v>
      </c>
      <c r="T4">
        <v>18.822871000839399</v>
      </c>
      <c r="U4">
        <v>0.43589743589743501</v>
      </c>
      <c r="V4">
        <v>0.53846153846153799</v>
      </c>
      <c r="W4">
        <v>0.19230769230769201</v>
      </c>
      <c r="X4">
        <v>0.35897435897435898</v>
      </c>
      <c r="Y4">
        <v>0.487179487179487</v>
      </c>
      <c r="Z4">
        <v>0.23076923076923</v>
      </c>
      <c r="AA4">
        <v>0.56410256410256399</v>
      </c>
      <c r="AB4">
        <v>0.41025641025641002</v>
      </c>
      <c r="AC4">
        <v>0.60256410256410198</v>
      </c>
      <c r="AD4">
        <v>0.57692307692307598</v>
      </c>
      <c r="AE4">
        <v>0.53846153846153799</v>
      </c>
      <c r="AF4">
        <v>0.82051282051282004</v>
      </c>
      <c r="AG4">
        <v>0.256410256410256</v>
      </c>
      <c r="AH4">
        <v>0.269230769230769</v>
      </c>
      <c r="AI4">
        <v>6.2820512820512802</v>
      </c>
      <c r="AJ4">
        <v>0.28205128205128199</v>
      </c>
      <c r="AK4">
        <v>2.0128205128205101</v>
      </c>
      <c r="AL4">
        <v>0.22435897435897401</v>
      </c>
      <c r="AM4">
        <v>2.3846153846153801</v>
      </c>
      <c r="AN4">
        <v>0.43589743589743501</v>
      </c>
      <c r="AO4">
        <v>1.8846153846153799</v>
      </c>
      <c r="AP4">
        <v>0.39743589743589702</v>
      </c>
      <c r="AQ4">
        <v>0</v>
      </c>
    </row>
    <row r="5" spans="1:43" x14ac:dyDescent="0.25">
      <c r="A5">
        <v>72007</v>
      </c>
      <c r="B5" t="s">
        <v>43</v>
      </c>
      <c r="C5" t="s">
        <v>104</v>
      </c>
      <c r="D5">
        <v>24567</v>
      </c>
      <c r="E5">
        <v>4438</v>
      </c>
      <c r="F5" s="7">
        <f t="shared" si="0"/>
        <v>0.18064883787194203</v>
      </c>
      <c r="G5">
        <v>18.064883787194201</v>
      </c>
      <c r="H5">
        <v>58.210645526613803</v>
      </c>
      <c r="I5">
        <v>2.8889806025588101</v>
      </c>
      <c r="J5">
        <v>13.7223974763406</v>
      </c>
      <c r="K5">
        <v>7.0401211203633602</v>
      </c>
      <c r="L5">
        <v>0.54078413699864802</v>
      </c>
      <c r="M5">
        <v>64.943496032700097</v>
      </c>
      <c r="N5">
        <v>61.041009463722297</v>
      </c>
      <c r="O5">
        <v>3.8080216313654698</v>
      </c>
      <c r="P5">
        <v>2.5912573231185201</v>
      </c>
      <c r="Q5">
        <v>2.5362666922855199</v>
      </c>
      <c r="R5">
        <v>13.3340809689357</v>
      </c>
      <c r="S5">
        <v>3.06156779185824</v>
      </c>
      <c r="T5">
        <v>14.500392508691199</v>
      </c>
      <c r="U5">
        <v>0.41025641025641002</v>
      </c>
      <c r="V5">
        <v>0.47435897435897401</v>
      </c>
      <c r="W5">
        <v>0.56410256410256399</v>
      </c>
      <c r="X5">
        <v>0.91025641025641002</v>
      </c>
      <c r="Y5">
        <v>0.55128205128205099</v>
      </c>
      <c r="Z5">
        <v>0.115384615384615</v>
      </c>
      <c r="AA5">
        <v>0.58974358974358898</v>
      </c>
      <c r="AB5">
        <v>0.55128205128205099</v>
      </c>
      <c r="AC5">
        <v>0.43589743589743501</v>
      </c>
      <c r="AD5">
        <v>0.28205128205128199</v>
      </c>
      <c r="AE5">
        <v>0.10256410256410201</v>
      </c>
      <c r="AF5">
        <v>0.5</v>
      </c>
      <c r="AG5">
        <v>0.61538461538461497</v>
      </c>
      <c r="AH5">
        <v>0.10256410256410201</v>
      </c>
      <c r="AI5">
        <v>6.2051282051282</v>
      </c>
      <c r="AJ5">
        <v>0.256410256410256</v>
      </c>
      <c r="AK5">
        <v>2.9102564102564101</v>
      </c>
      <c r="AL5">
        <v>0.71794871794871795</v>
      </c>
      <c r="AM5">
        <v>1.97435897435897</v>
      </c>
      <c r="AN5">
        <v>0.269230769230769</v>
      </c>
      <c r="AO5">
        <v>1.32051282051282</v>
      </c>
      <c r="AP5">
        <v>0.141025641025641</v>
      </c>
      <c r="AQ5">
        <v>1</v>
      </c>
    </row>
    <row r="6" spans="1:43" x14ac:dyDescent="0.25">
      <c r="A6">
        <v>72009</v>
      </c>
      <c r="B6" t="s">
        <v>44</v>
      </c>
      <c r="C6" t="s">
        <v>104</v>
      </c>
      <c r="D6">
        <v>24565</v>
      </c>
      <c r="E6">
        <v>4371</v>
      </c>
      <c r="F6" s="7">
        <f t="shared" si="0"/>
        <v>0.17793608792998167</v>
      </c>
      <c r="G6">
        <v>17.7936087929981</v>
      </c>
      <c r="H6">
        <v>61.153054221002002</v>
      </c>
      <c r="I6">
        <v>2.13182510332825</v>
      </c>
      <c r="J6">
        <v>12.3312743079386</v>
      </c>
      <c r="K6">
        <v>10.531620055429499</v>
      </c>
      <c r="L6">
        <v>3.7062457103637598</v>
      </c>
      <c r="M6">
        <v>73.874307729352196</v>
      </c>
      <c r="N6">
        <v>57.9501258293296</v>
      </c>
      <c r="O6">
        <v>0.66346373827499405</v>
      </c>
      <c r="P6">
        <v>20.224204987417</v>
      </c>
      <c r="Q6">
        <v>2.9463900733004298</v>
      </c>
      <c r="R6">
        <v>13.6695572797809</v>
      </c>
      <c r="S6">
        <v>2.4418073938840701</v>
      </c>
      <c r="T6">
        <v>22.7293473299863</v>
      </c>
      <c r="U6">
        <v>0.34615384615384598</v>
      </c>
      <c r="V6">
        <v>0.56410256410256399</v>
      </c>
      <c r="W6">
        <v>0.41025641025641002</v>
      </c>
      <c r="X6">
        <v>0.88461538461538403</v>
      </c>
      <c r="Y6">
        <v>0.93589743589743501</v>
      </c>
      <c r="Z6">
        <v>0.89743589743589702</v>
      </c>
      <c r="AA6">
        <v>0.94871794871794801</v>
      </c>
      <c r="AB6">
        <v>0.44871794871794801</v>
      </c>
      <c r="AC6">
        <v>5.1282051282051197E-2</v>
      </c>
      <c r="AD6">
        <v>0.89743589743589702</v>
      </c>
      <c r="AE6">
        <v>0.17948717948717899</v>
      </c>
      <c r="AF6">
        <v>0.53846153846153799</v>
      </c>
      <c r="AG6">
        <v>0.46153846153846101</v>
      </c>
      <c r="AH6">
        <v>0.66666666666666596</v>
      </c>
      <c r="AI6">
        <v>8.2307692307692299</v>
      </c>
      <c r="AJ6">
        <v>0.75641025641025605</v>
      </c>
      <c r="AK6">
        <v>3.1410256410256401</v>
      </c>
      <c r="AL6">
        <v>0.85897435897435803</v>
      </c>
      <c r="AM6">
        <v>3.2435897435897401</v>
      </c>
      <c r="AN6">
        <v>0.81410256410256399</v>
      </c>
      <c r="AO6">
        <v>1.84615384615384</v>
      </c>
      <c r="AP6">
        <v>0.36538461538461497</v>
      </c>
      <c r="AQ6">
        <v>2</v>
      </c>
    </row>
    <row r="7" spans="1:43" x14ac:dyDescent="0.25">
      <c r="A7">
        <v>72011</v>
      </c>
      <c r="B7" t="s">
        <v>102</v>
      </c>
      <c r="C7" t="s">
        <v>103</v>
      </c>
      <c r="D7">
        <v>25859</v>
      </c>
      <c r="E7">
        <v>4435</v>
      </c>
      <c r="F7" s="7">
        <f t="shared" si="0"/>
        <v>0.17150701883290151</v>
      </c>
      <c r="G7">
        <v>17.1507018832901</v>
      </c>
      <c r="H7">
        <v>55.474618711586601</v>
      </c>
      <c r="I7">
        <v>1.98634388578522</v>
      </c>
      <c r="J7">
        <v>4.7125140924464404</v>
      </c>
      <c r="K7">
        <v>10.2706804958259</v>
      </c>
      <c r="L7">
        <v>1.12739571589627</v>
      </c>
      <c r="M7">
        <v>58.135633836568402</v>
      </c>
      <c r="N7">
        <v>53.551296505073203</v>
      </c>
      <c r="O7">
        <v>7.7790304396843197</v>
      </c>
      <c r="P7">
        <v>8.9289740698985298</v>
      </c>
      <c r="Q7">
        <v>3.86074234624762</v>
      </c>
      <c r="R7">
        <v>10.9535066981875</v>
      </c>
      <c r="S7">
        <v>0.93436901947540196</v>
      </c>
      <c r="T7">
        <v>16.874929640887</v>
      </c>
      <c r="U7">
        <v>0.15384615384615299</v>
      </c>
      <c r="V7">
        <v>0.38461538461538403</v>
      </c>
      <c r="W7">
        <v>0.37179487179487097</v>
      </c>
      <c r="X7">
        <v>0.20512820512820501</v>
      </c>
      <c r="Y7">
        <v>0.91025641025641002</v>
      </c>
      <c r="Z7">
        <v>0.37179487179487097</v>
      </c>
      <c r="AA7">
        <v>0.33333333333333298</v>
      </c>
      <c r="AB7">
        <v>0.269230769230769</v>
      </c>
      <c r="AC7">
        <v>0.66666666666666596</v>
      </c>
      <c r="AD7">
        <v>0.71794871794871795</v>
      </c>
      <c r="AE7">
        <v>0.28205128205128199</v>
      </c>
      <c r="AF7">
        <v>0.19230769230769201</v>
      </c>
      <c r="AG7">
        <v>6.4102564102564097E-2</v>
      </c>
      <c r="AH7">
        <v>0.20512820512820501</v>
      </c>
      <c r="AI7">
        <v>5.1282051282051198</v>
      </c>
      <c r="AJ7">
        <v>0.115384615384615</v>
      </c>
      <c r="AK7">
        <v>2.0256410256410202</v>
      </c>
      <c r="AL7">
        <v>0.25</v>
      </c>
      <c r="AM7">
        <v>2.3589743589743501</v>
      </c>
      <c r="AN7">
        <v>0.42307692307692302</v>
      </c>
      <c r="AO7">
        <v>0.74358974358974295</v>
      </c>
      <c r="AP7">
        <v>3.8461538461538401E-2</v>
      </c>
      <c r="AQ7">
        <v>1</v>
      </c>
    </row>
    <row r="8" spans="1:43" x14ac:dyDescent="0.25">
      <c r="A8">
        <v>72013</v>
      </c>
      <c r="B8" t="s">
        <v>45</v>
      </c>
      <c r="C8" t="s">
        <v>105</v>
      </c>
      <c r="D8">
        <v>88017</v>
      </c>
      <c r="E8">
        <v>15423</v>
      </c>
      <c r="F8" s="7">
        <f t="shared" si="0"/>
        <v>0.17522751286683255</v>
      </c>
      <c r="G8">
        <v>17.522751286683199</v>
      </c>
      <c r="H8">
        <v>60.899766294468897</v>
      </c>
      <c r="I8">
        <v>3.4329345277460401</v>
      </c>
      <c r="J8">
        <v>6.33272774461458</v>
      </c>
      <c r="K8">
        <v>5.2608440797186402</v>
      </c>
      <c r="L8">
        <v>0.957342885053728</v>
      </c>
      <c r="M8">
        <v>61.917863374043698</v>
      </c>
      <c r="N8">
        <v>61.589058938456503</v>
      </c>
      <c r="O8">
        <v>5.6268316509280298</v>
      </c>
      <c r="P8">
        <v>5.7570823835883997</v>
      </c>
      <c r="Q8">
        <v>7.6390740839511402</v>
      </c>
      <c r="R8">
        <v>13.7458891980774</v>
      </c>
      <c r="S8">
        <v>1.9131039716670799</v>
      </c>
      <c r="T8">
        <v>19.399822919301702</v>
      </c>
      <c r="U8">
        <v>0.23076923076923</v>
      </c>
      <c r="V8">
        <v>0.55128205128205099</v>
      </c>
      <c r="W8">
        <v>0.66666666666666596</v>
      </c>
      <c r="X8">
        <v>0.39743589743589702</v>
      </c>
      <c r="Y8">
        <v>0.30769230769230699</v>
      </c>
      <c r="Z8">
        <v>0.28205128205128199</v>
      </c>
      <c r="AA8">
        <v>0.52564102564102499</v>
      </c>
      <c r="AB8">
        <v>0.60256410256410198</v>
      </c>
      <c r="AC8">
        <v>0.58974358974358898</v>
      </c>
      <c r="AD8">
        <v>0.53846153846153799</v>
      </c>
      <c r="AE8">
        <v>0.66666666666666596</v>
      </c>
      <c r="AF8">
        <v>0.55128205128205099</v>
      </c>
      <c r="AG8">
        <v>0.37179487179487097</v>
      </c>
      <c r="AH8">
        <v>0.34615384615384598</v>
      </c>
      <c r="AI8">
        <v>6.6282051282051198</v>
      </c>
      <c r="AJ8">
        <v>0.34615384615384598</v>
      </c>
      <c r="AK8">
        <v>2.1538461538461502</v>
      </c>
      <c r="AL8">
        <v>0.32051282051281998</v>
      </c>
      <c r="AM8">
        <v>2.5384615384615299</v>
      </c>
      <c r="AN8">
        <v>0.50641025641025605</v>
      </c>
      <c r="AO8">
        <v>1.9358974358974299</v>
      </c>
      <c r="AP8">
        <v>0.46153846153846101</v>
      </c>
      <c r="AQ8">
        <v>0</v>
      </c>
    </row>
    <row r="9" spans="1:43" x14ac:dyDescent="0.25">
      <c r="A9">
        <v>72015</v>
      </c>
      <c r="B9" t="s">
        <v>46</v>
      </c>
      <c r="C9" t="s">
        <v>106</v>
      </c>
      <c r="D9">
        <v>16183</v>
      </c>
      <c r="E9">
        <v>3282</v>
      </c>
      <c r="F9" s="7">
        <f t="shared" si="0"/>
        <v>0.2028054130878082</v>
      </c>
      <c r="G9">
        <v>20.280541308780801</v>
      </c>
      <c r="H9">
        <v>78.488726386349697</v>
      </c>
      <c r="I9">
        <v>0.43501903208265302</v>
      </c>
      <c r="J9">
        <v>11.486898232784799</v>
      </c>
      <c r="K9">
        <v>4.5038943447341602</v>
      </c>
      <c r="L9">
        <v>1.7062766605728199</v>
      </c>
      <c r="M9">
        <v>70.799752014879104</v>
      </c>
      <c r="N9">
        <v>77.574649603899999</v>
      </c>
      <c r="O9">
        <v>1.18829981718464</v>
      </c>
      <c r="P9">
        <v>19.165143205362501</v>
      </c>
      <c r="Q9">
        <v>3.3747381023645602</v>
      </c>
      <c r="R9">
        <v>12.9006019196355</v>
      </c>
      <c r="S9">
        <v>3.88807548397592</v>
      </c>
      <c r="T9">
        <v>30.063445583211301</v>
      </c>
      <c r="U9">
        <v>0.93589743589743501</v>
      </c>
      <c r="V9">
        <v>0.97435897435897401</v>
      </c>
      <c r="W9">
        <v>8.9743589743589702E-2</v>
      </c>
      <c r="X9">
        <v>0.82051282051282004</v>
      </c>
      <c r="Y9">
        <v>0.19230769230769201</v>
      </c>
      <c r="Z9">
        <v>0.64102564102564097</v>
      </c>
      <c r="AA9">
        <v>0.83333333333333304</v>
      </c>
      <c r="AB9">
        <v>0.96153846153846101</v>
      </c>
      <c r="AC9">
        <v>8.9743589743589702E-2</v>
      </c>
      <c r="AD9">
        <v>0.88461538461538403</v>
      </c>
      <c r="AE9">
        <v>0.23076923076923</v>
      </c>
      <c r="AF9">
        <v>0.41025641025641002</v>
      </c>
      <c r="AG9">
        <v>0.84615384615384603</v>
      </c>
      <c r="AH9">
        <v>0.96153846153846101</v>
      </c>
      <c r="AI9">
        <v>8.8717948717948705</v>
      </c>
      <c r="AJ9">
        <v>0.88461538461538403</v>
      </c>
      <c r="AK9">
        <v>3.0128205128205101</v>
      </c>
      <c r="AL9">
        <v>0.84615384615384603</v>
      </c>
      <c r="AM9">
        <v>3.4102564102564101</v>
      </c>
      <c r="AN9">
        <v>0.84615384615384603</v>
      </c>
      <c r="AO9">
        <v>2.44871794871794</v>
      </c>
      <c r="AP9">
        <v>0.75641025641025605</v>
      </c>
      <c r="AQ9">
        <v>4</v>
      </c>
    </row>
    <row r="10" spans="1:43" x14ac:dyDescent="0.25">
      <c r="A10">
        <v>72017</v>
      </c>
      <c r="B10" t="s">
        <v>47</v>
      </c>
      <c r="C10" t="s">
        <v>105</v>
      </c>
      <c r="D10">
        <v>22836</v>
      </c>
      <c r="E10">
        <v>4248</v>
      </c>
      <c r="F10" s="7">
        <f t="shared" si="0"/>
        <v>0.18602207041513399</v>
      </c>
      <c r="G10">
        <v>18.602207041513399</v>
      </c>
      <c r="H10">
        <v>62.335216572504699</v>
      </c>
      <c r="I10">
        <v>2.8658271819365999</v>
      </c>
      <c r="J10">
        <v>8.4274952919020691</v>
      </c>
      <c r="K10">
        <v>7.8095747526076398</v>
      </c>
      <c r="L10">
        <v>4.8975747586531604</v>
      </c>
      <c r="M10">
        <v>65.317480394636902</v>
      </c>
      <c r="N10">
        <v>66.611725924181698</v>
      </c>
      <c r="O10">
        <v>14.0098893336472</v>
      </c>
      <c r="P10">
        <v>7.7230986578761396</v>
      </c>
      <c r="Q10">
        <v>6.6031313818924398</v>
      </c>
      <c r="R10">
        <v>9.2774308652988395</v>
      </c>
      <c r="S10">
        <v>1.1469351344462799</v>
      </c>
      <c r="T10">
        <v>19.9566713393653</v>
      </c>
      <c r="U10">
        <v>0.55128205128205099</v>
      </c>
      <c r="V10">
        <v>0.62820512820512797</v>
      </c>
      <c r="W10">
        <v>0.53846153846153799</v>
      </c>
      <c r="X10">
        <v>0.58974358974358898</v>
      </c>
      <c r="Y10">
        <v>0.62820512820512797</v>
      </c>
      <c r="Z10">
        <v>0.96153846153846101</v>
      </c>
      <c r="AA10">
        <v>0.60256410256410198</v>
      </c>
      <c r="AB10">
        <v>0.75641025641025605</v>
      </c>
      <c r="AC10">
        <v>0.87179487179487103</v>
      </c>
      <c r="AD10">
        <v>0.66666666666666596</v>
      </c>
      <c r="AE10">
        <v>0.56410256410256399</v>
      </c>
      <c r="AF10">
        <v>5.1282051282051197E-2</v>
      </c>
      <c r="AG10">
        <v>0.141025641025641</v>
      </c>
      <c r="AH10">
        <v>0.47435897435897401</v>
      </c>
      <c r="AI10">
        <v>8.0256410256410202</v>
      </c>
      <c r="AJ10">
        <v>0.71794871794871795</v>
      </c>
      <c r="AK10">
        <v>2.9358974358974299</v>
      </c>
      <c r="AL10">
        <v>0.762820512820512</v>
      </c>
      <c r="AM10">
        <v>3.8589743589743501</v>
      </c>
      <c r="AN10">
        <v>0.94871794871794801</v>
      </c>
      <c r="AO10">
        <v>1.2307692307692299</v>
      </c>
      <c r="AP10">
        <v>0.115384615384615</v>
      </c>
      <c r="AQ10">
        <v>1</v>
      </c>
    </row>
    <row r="11" spans="1:43" x14ac:dyDescent="0.25">
      <c r="A11">
        <v>72019</v>
      </c>
      <c r="B11" t="s">
        <v>48</v>
      </c>
      <c r="C11" t="s">
        <v>104</v>
      </c>
      <c r="D11">
        <v>28982</v>
      </c>
      <c r="E11">
        <v>6141</v>
      </c>
      <c r="F11" s="7">
        <f t="shared" si="0"/>
        <v>0.21189013870678353</v>
      </c>
      <c r="G11">
        <v>21.189013870678298</v>
      </c>
      <c r="H11">
        <v>68.943997372310704</v>
      </c>
      <c r="I11">
        <v>2.1174652241112799</v>
      </c>
      <c r="J11">
        <v>8.0472984069633693</v>
      </c>
      <c r="K11">
        <v>8.1952285558186109</v>
      </c>
      <c r="L11">
        <v>2.6523887973640798</v>
      </c>
      <c r="M11">
        <v>73.721009549795298</v>
      </c>
      <c r="N11">
        <v>68.978583196046102</v>
      </c>
      <c r="O11">
        <v>8.8797364085667194</v>
      </c>
      <c r="P11">
        <v>9.0609555189456294</v>
      </c>
      <c r="Q11">
        <v>6.5988347547074202</v>
      </c>
      <c r="R11">
        <v>10.086878032268899</v>
      </c>
      <c r="S11">
        <v>4.0618300801083098</v>
      </c>
      <c r="T11">
        <v>20.4332618752115</v>
      </c>
      <c r="U11">
        <v>0.987179487179487</v>
      </c>
      <c r="V11">
        <v>0.84615384615384603</v>
      </c>
      <c r="W11">
        <v>0.39743589743589702</v>
      </c>
      <c r="X11">
        <v>0.55128205128205099</v>
      </c>
      <c r="Y11">
        <v>0.66666666666666596</v>
      </c>
      <c r="Z11">
        <v>0.80769230769230704</v>
      </c>
      <c r="AA11">
        <v>0.93589743589743501</v>
      </c>
      <c r="AB11">
        <v>0.82051282051282004</v>
      </c>
      <c r="AC11">
        <v>0.71794871794871795</v>
      </c>
      <c r="AD11">
        <v>0.73076923076922995</v>
      </c>
      <c r="AE11">
        <v>0.55128205128205099</v>
      </c>
      <c r="AF11">
        <v>0.115384615384615</v>
      </c>
      <c r="AG11">
        <v>0.87179487179487103</v>
      </c>
      <c r="AH11">
        <v>0.55128205128205099</v>
      </c>
      <c r="AI11">
        <v>9.5512820512820493</v>
      </c>
      <c r="AJ11">
        <v>0.987179487179487</v>
      </c>
      <c r="AK11">
        <v>3.44871794871794</v>
      </c>
      <c r="AL11">
        <v>0.93589743589743501</v>
      </c>
      <c r="AM11">
        <v>4.0128205128205101</v>
      </c>
      <c r="AN11">
        <v>0.97435897435897401</v>
      </c>
      <c r="AO11">
        <v>2.0897435897435899</v>
      </c>
      <c r="AP11">
        <v>0.55128205128205099</v>
      </c>
      <c r="AQ11">
        <v>2</v>
      </c>
    </row>
    <row r="12" spans="1:43" x14ac:dyDescent="0.25">
      <c r="A12">
        <v>72021</v>
      </c>
      <c r="B12" t="s">
        <v>107</v>
      </c>
      <c r="C12" t="s">
        <v>108</v>
      </c>
      <c r="D12" s="6">
        <v>185939</v>
      </c>
      <c r="E12" s="6">
        <v>31563</v>
      </c>
      <c r="F12" s="7">
        <f t="shared" si="0"/>
        <v>0.16974921882983129</v>
      </c>
      <c r="G12">
        <v>16.9749218829831</v>
      </c>
      <c r="H12">
        <v>49.268619140189202</v>
      </c>
      <c r="I12">
        <v>4.2779645026239699</v>
      </c>
      <c r="J12">
        <v>9.1885707020945198</v>
      </c>
      <c r="K12">
        <v>6.9388343912290802</v>
      </c>
      <c r="L12">
        <v>1.2654203230319201</v>
      </c>
      <c r="M12">
        <v>59.894162394575801</v>
      </c>
      <c r="N12">
        <v>47.154393997202</v>
      </c>
      <c r="O12">
        <v>3.9234388910085198</v>
      </c>
      <c r="P12">
        <v>2.3337148670990699</v>
      </c>
      <c r="Q12">
        <v>5.1185711049014397</v>
      </c>
      <c r="R12">
        <v>12.841698031159501</v>
      </c>
      <c r="S12">
        <v>1.7948987089324999</v>
      </c>
      <c r="T12">
        <v>27.7362083701959</v>
      </c>
      <c r="U12">
        <v>0.10256410256410201</v>
      </c>
      <c r="V12">
        <v>0.15384615384615299</v>
      </c>
      <c r="W12">
        <v>0.80769230769230704</v>
      </c>
      <c r="X12">
        <v>0.66666666666666596</v>
      </c>
      <c r="Y12">
        <v>0.52564102564102499</v>
      </c>
      <c r="Z12">
        <v>0.41025641025641002</v>
      </c>
      <c r="AA12">
        <v>0.38461538461538403</v>
      </c>
      <c r="AB12">
        <v>0.128205128205128</v>
      </c>
      <c r="AC12">
        <v>0.44871794871794801</v>
      </c>
      <c r="AD12">
        <v>0.23076923076923</v>
      </c>
      <c r="AE12">
        <v>0.39743589743589702</v>
      </c>
      <c r="AF12">
        <v>0.38461538461538403</v>
      </c>
      <c r="AG12">
        <v>0.29487179487179399</v>
      </c>
      <c r="AH12">
        <v>0.92307692307692302</v>
      </c>
      <c r="AI12">
        <v>5.8589743589743497</v>
      </c>
      <c r="AJ12">
        <v>0.20512820512820501</v>
      </c>
      <c r="AK12">
        <v>2.2564102564102502</v>
      </c>
      <c r="AL12">
        <v>0.34615384615384598</v>
      </c>
      <c r="AM12">
        <v>1.6025641025641</v>
      </c>
      <c r="AN12">
        <v>0.147435897435897</v>
      </c>
      <c r="AO12">
        <v>2</v>
      </c>
      <c r="AP12">
        <v>0.512820512820512</v>
      </c>
      <c r="AQ12">
        <v>1</v>
      </c>
    </row>
    <row r="13" spans="1:43" x14ac:dyDescent="0.25">
      <c r="A13">
        <v>72023</v>
      </c>
      <c r="B13" t="s">
        <v>49</v>
      </c>
      <c r="C13" t="s">
        <v>103</v>
      </c>
      <c r="D13">
        <v>47403</v>
      </c>
      <c r="E13">
        <v>8053</v>
      </c>
      <c r="F13" s="7">
        <f t="shared" si="0"/>
        <v>0.16988376263105712</v>
      </c>
      <c r="G13">
        <v>16.9883762631057</v>
      </c>
      <c r="H13">
        <v>53.809523809523803</v>
      </c>
      <c r="I13">
        <v>0</v>
      </c>
      <c r="J13">
        <v>9.4374767167515206</v>
      </c>
      <c r="K13">
        <v>10.0041800195067</v>
      </c>
      <c r="L13">
        <v>1.2045200546380199</v>
      </c>
      <c r="M13">
        <v>60.503450038333703</v>
      </c>
      <c r="N13">
        <v>54.588352166894303</v>
      </c>
      <c r="O13">
        <v>5.5879796349186597</v>
      </c>
      <c r="P13">
        <v>28.424189742952901</v>
      </c>
      <c r="Q13">
        <v>6.3280865715691004</v>
      </c>
      <c r="R13">
        <v>12.1097954790096</v>
      </c>
      <c r="S13">
        <v>3.6658294462384799</v>
      </c>
      <c r="T13">
        <v>21.0979547900968</v>
      </c>
      <c r="U13">
        <v>0.115384615384615</v>
      </c>
      <c r="V13">
        <v>0.29487179487179399</v>
      </c>
      <c r="W13">
        <v>3.8461538461538401E-2</v>
      </c>
      <c r="X13">
        <v>0.69230769230769196</v>
      </c>
      <c r="Y13">
        <v>0.87179487179487103</v>
      </c>
      <c r="Z13">
        <v>0.38461538461538403</v>
      </c>
      <c r="AA13">
        <v>0.42307692307692302</v>
      </c>
      <c r="AB13">
        <v>0.32051282051281998</v>
      </c>
      <c r="AC13">
        <v>0.57692307692307598</v>
      </c>
      <c r="AD13">
        <v>0.96153846153846101</v>
      </c>
      <c r="AE13">
        <v>0.52564102564102499</v>
      </c>
      <c r="AF13">
        <v>0.29487179487179399</v>
      </c>
      <c r="AG13">
        <v>0.79487179487179405</v>
      </c>
      <c r="AH13">
        <v>0.58974358974358898</v>
      </c>
      <c r="AI13">
        <v>6.8846153846153797</v>
      </c>
      <c r="AJ13">
        <v>0.45512820512820501</v>
      </c>
      <c r="AK13">
        <v>2.0128205128205101</v>
      </c>
      <c r="AL13">
        <v>0.22435897435897401</v>
      </c>
      <c r="AM13">
        <v>2.6666666666666599</v>
      </c>
      <c r="AN13">
        <v>0.55128205128205099</v>
      </c>
      <c r="AO13">
        <v>2.2051282051282</v>
      </c>
      <c r="AP13">
        <v>0.62179487179487103</v>
      </c>
      <c r="AQ13">
        <v>1</v>
      </c>
    </row>
    <row r="14" spans="1:43" x14ac:dyDescent="0.25">
      <c r="A14">
        <v>72025</v>
      </c>
      <c r="B14" t="s">
        <v>50</v>
      </c>
      <c r="C14" t="s">
        <v>109</v>
      </c>
      <c r="D14">
        <v>128182</v>
      </c>
      <c r="E14">
        <v>22866</v>
      </c>
      <c r="F14" s="7">
        <f t="shared" si="0"/>
        <v>0.17838698101137446</v>
      </c>
      <c r="G14">
        <v>17.8386981011374</v>
      </c>
      <c r="H14">
        <v>50.706152352369998</v>
      </c>
      <c r="I14">
        <v>3.0214543537332101</v>
      </c>
      <c r="J14">
        <v>12.3304454362474</v>
      </c>
      <c r="K14">
        <v>8.5001235483073803</v>
      </c>
      <c r="L14">
        <v>1.44502342689495</v>
      </c>
      <c r="M14">
        <v>61.829652996845397</v>
      </c>
      <c r="N14">
        <v>53.124315803301599</v>
      </c>
      <c r="O14">
        <v>2.0405482331304401</v>
      </c>
      <c r="P14">
        <v>1.79971099531462</v>
      </c>
      <c r="Q14">
        <v>5.5015376682687798</v>
      </c>
      <c r="R14">
        <v>13.6088417036453</v>
      </c>
      <c r="S14">
        <v>1.9118317919794301</v>
      </c>
      <c r="T14">
        <v>24.9491975283042</v>
      </c>
      <c r="U14">
        <v>0.37179487179487097</v>
      </c>
      <c r="V14">
        <v>0.19230769230769201</v>
      </c>
      <c r="W14">
        <v>0.58974358974358898</v>
      </c>
      <c r="X14">
        <v>0.87179487179487103</v>
      </c>
      <c r="Y14">
        <v>0.70512820512820495</v>
      </c>
      <c r="Z14">
        <v>0.512820512820512</v>
      </c>
      <c r="AA14">
        <v>0.5</v>
      </c>
      <c r="AB14">
        <v>0.243589743589743</v>
      </c>
      <c r="AC14">
        <v>0.17948717948717899</v>
      </c>
      <c r="AD14">
        <v>0.16666666666666599</v>
      </c>
      <c r="AE14">
        <v>0.43589743589743501</v>
      </c>
      <c r="AF14">
        <v>0.52564102564102499</v>
      </c>
      <c r="AG14">
        <v>0.35897435897435898</v>
      </c>
      <c r="AH14">
        <v>0.83333333333333304</v>
      </c>
      <c r="AI14">
        <v>6.4871794871794801</v>
      </c>
      <c r="AJ14">
        <v>0.33333333333333298</v>
      </c>
      <c r="AK14">
        <v>2.7307692307692299</v>
      </c>
      <c r="AL14">
        <v>0.64102564102564097</v>
      </c>
      <c r="AM14">
        <v>1.6025641025641</v>
      </c>
      <c r="AN14">
        <v>0.147435897435897</v>
      </c>
      <c r="AO14">
        <v>2.1538461538461502</v>
      </c>
      <c r="AP14">
        <v>0.58974358974358898</v>
      </c>
      <c r="AQ14">
        <v>0</v>
      </c>
    </row>
    <row r="15" spans="1:43" x14ac:dyDescent="0.25">
      <c r="A15">
        <v>72027</v>
      </c>
      <c r="B15" t="s">
        <v>51</v>
      </c>
      <c r="C15" t="s">
        <v>105</v>
      </c>
      <c r="D15">
        <v>32885</v>
      </c>
      <c r="E15">
        <v>5778</v>
      </c>
      <c r="F15" s="7">
        <f t="shared" si="0"/>
        <v>0.17570320814961229</v>
      </c>
      <c r="G15">
        <v>17.5703208149612</v>
      </c>
      <c r="H15">
        <v>61.855852665131899</v>
      </c>
      <c r="I15">
        <v>2.8297203375806701</v>
      </c>
      <c r="J15">
        <v>4.6382831429560403</v>
      </c>
      <c r="K15">
        <v>15.579984836997699</v>
      </c>
      <c r="L15">
        <v>0.81343025268258895</v>
      </c>
      <c r="M15">
        <v>44.233183856502201</v>
      </c>
      <c r="N15">
        <v>61.128418137763902</v>
      </c>
      <c r="O15">
        <v>3.4614053305642001</v>
      </c>
      <c r="P15">
        <v>8.0996884735202492</v>
      </c>
      <c r="Q15">
        <v>2.7341373510360301</v>
      </c>
      <c r="R15">
        <v>10.741620480337801</v>
      </c>
      <c r="S15">
        <v>0.71258907363420398</v>
      </c>
      <c r="T15">
        <v>18.914401337204101</v>
      </c>
      <c r="U15">
        <v>0.256410256410256</v>
      </c>
      <c r="V15">
        <v>0.58974358974358898</v>
      </c>
      <c r="W15">
        <v>0.52564102564102499</v>
      </c>
      <c r="X15">
        <v>0.19230769230769201</v>
      </c>
      <c r="Y15">
        <v>1</v>
      </c>
      <c r="Z15">
        <v>0.21794871794871701</v>
      </c>
      <c r="AA15">
        <v>2.5641025641025599E-2</v>
      </c>
      <c r="AB15">
        <v>0.56410256410256399</v>
      </c>
      <c r="AC15">
        <v>0.37179487179487097</v>
      </c>
      <c r="AD15">
        <v>0.67948717948717896</v>
      </c>
      <c r="AE15">
        <v>0.115384615384615</v>
      </c>
      <c r="AF15">
        <v>0.16666666666666599</v>
      </c>
      <c r="AG15">
        <v>5.1282051282051197E-2</v>
      </c>
      <c r="AH15">
        <v>0.28205128205128199</v>
      </c>
      <c r="AI15">
        <v>5.0384615384615303</v>
      </c>
      <c r="AJ15">
        <v>0.10256410256410201</v>
      </c>
      <c r="AK15">
        <v>2.5641025641025599</v>
      </c>
      <c r="AL15">
        <v>0.53205128205128205</v>
      </c>
      <c r="AM15">
        <v>1.8589743589743499</v>
      </c>
      <c r="AN15">
        <v>0.23076923076923</v>
      </c>
      <c r="AO15">
        <v>0.61538461538461497</v>
      </c>
      <c r="AP15">
        <v>1.2820512820512799E-2</v>
      </c>
      <c r="AQ15">
        <v>1</v>
      </c>
    </row>
    <row r="16" spans="1:43" x14ac:dyDescent="0.25">
      <c r="A16">
        <v>72029</v>
      </c>
      <c r="B16" t="s">
        <v>110</v>
      </c>
      <c r="C16" t="s">
        <v>109</v>
      </c>
      <c r="D16">
        <v>42811</v>
      </c>
      <c r="E16">
        <v>8282</v>
      </c>
      <c r="F16" s="7">
        <f t="shared" si="0"/>
        <v>0.19345495316624231</v>
      </c>
      <c r="G16">
        <v>19.345495316624199</v>
      </c>
      <c r="H16">
        <v>51.998038734984</v>
      </c>
      <c r="I16">
        <v>3.0483612193444798</v>
      </c>
      <c r="J16">
        <v>11.0239072687756</v>
      </c>
      <c r="K16">
        <v>4.3397231096911604</v>
      </c>
      <c r="L16">
        <v>1.42477662400386</v>
      </c>
      <c r="M16">
        <v>61.803980851599903</v>
      </c>
      <c r="N16">
        <v>58.283023424293603</v>
      </c>
      <c r="O16">
        <v>1.5092972711905299</v>
      </c>
      <c r="P16">
        <v>2.4269500120743701</v>
      </c>
      <c r="Q16">
        <v>10.889748003499101</v>
      </c>
      <c r="R16">
        <v>9.8549137695045097</v>
      </c>
      <c r="S16">
        <v>6.10457158499863</v>
      </c>
      <c r="T16">
        <v>19.7645770599507</v>
      </c>
      <c r="U16">
        <v>0.78205128205128205</v>
      </c>
      <c r="V16">
        <v>0.243589743589743</v>
      </c>
      <c r="W16">
        <v>0.60256410256410198</v>
      </c>
      <c r="X16">
        <v>0.79487179487179405</v>
      </c>
      <c r="Y16">
        <v>0.16666666666666599</v>
      </c>
      <c r="Z16">
        <v>0.487179487179487</v>
      </c>
      <c r="AA16">
        <v>0.487179487179487</v>
      </c>
      <c r="AB16">
        <v>0.46153846153846101</v>
      </c>
      <c r="AC16">
        <v>0.128205128205128</v>
      </c>
      <c r="AD16">
        <v>0.243589743589743</v>
      </c>
      <c r="AE16">
        <v>0.91025641025641002</v>
      </c>
      <c r="AF16">
        <v>0.10256410256410201</v>
      </c>
      <c r="AG16">
        <v>0.94871794871794801</v>
      </c>
      <c r="AH16">
        <v>0.41025641025641002</v>
      </c>
      <c r="AI16">
        <v>6.7692307692307603</v>
      </c>
      <c r="AJ16">
        <v>0.38461538461538403</v>
      </c>
      <c r="AK16">
        <v>2.5897435897435801</v>
      </c>
      <c r="AL16">
        <v>0.55128205128205099</v>
      </c>
      <c r="AM16">
        <v>1.8076923076922999</v>
      </c>
      <c r="AN16">
        <v>0.21794871794871701</v>
      </c>
      <c r="AO16">
        <v>2.37179487179487</v>
      </c>
      <c r="AP16">
        <v>0.72435897435897401</v>
      </c>
      <c r="AQ16">
        <v>2</v>
      </c>
    </row>
    <row r="17" spans="1:43" x14ac:dyDescent="0.25">
      <c r="A17">
        <v>72031</v>
      </c>
      <c r="B17" t="s">
        <v>52</v>
      </c>
      <c r="C17" t="s">
        <v>108</v>
      </c>
      <c r="D17" s="6">
        <v>155886</v>
      </c>
      <c r="E17" s="6">
        <v>26804</v>
      </c>
      <c r="F17" s="7">
        <f t="shared" si="0"/>
        <v>0.17194616578781929</v>
      </c>
      <c r="G17">
        <v>17.194616578781901</v>
      </c>
      <c r="H17">
        <v>44.557592215433303</v>
      </c>
      <c r="I17">
        <v>3.9440559440559402</v>
      </c>
      <c r="J17">
        <v>9.3833980292624606</v>
      </c>
      <c r="K17">
        <v>6.3097757088446897</v>
      </c>
      <c r="L17">
        <v>1.6803584764749799</v>
      </c>
      <c r="M17">
        <v>65.984624482554693</v>
      </c>
      <c r="N17">
        <v>46.015683345780403</v>
      </c>
      <c r="O17">
        <v>3.6370425690813999</v>
      </c>
      <c r="P17">
        <v>3.58476474981329</v>
      </c>
      <c r="Q17">
        <v>7.3292439694426603</v>
      </c>
      <c r="R17">
        <v>11.508378059955399</v>
      </c>
      <c r="S17">
        <v>2.69668804817384</v>
      </c>
      <c r="T17">
        <v>31.0528210498756</v>
      </c>
      <c r="U17">
        <v>0.16666666666666599</v>
      </c>
      <c r="V17">
        <v>0.10256410256410201</v>
      </c>
      <c r="W17">
        <v>0.74358974358974295</v>
      </c>
      <c r="X17">
        <v>0.67948717948717896</v>
      </c>
      <c r="Y17">
        <v>0.42307692307692302</v>
      </c>
      <c r="Z17">
        <v>0.61538461538461497</v>
      </c>
      <c r="AA17">
        <v>0.62820512820512797</v>
      </c>
      <c r="AB17">
        <v>0.115384615384615</v>
      </c>
      <c r="AC17">
        <v>0.39743589743589702</v>
      </c>
      <c r="AD17">
        <v>0.42307692307692302</v>
      </c>
      <c r="AE17">
        <v>0.64102564102564097</v>
      </c>
      <c r="AF17">
        <v>0.243589743589743</v>
      </c>
      <c r="AG17">
        <v>0.52564102564102499</v>
      </c>
      <c r="AH17">
        <v>0.97435897435897401</v>
      </c>
      <c r="AI17">
        <v>6.6794871794871797</v>
      </c>
      <c r="AJ17">
        <v>0.35897435897435898</v>
      </c>
      <c r="AK17">
        <v>2.1153846153846101</v>
      </c>
      <c r="AL17">
        <v>0.29487179487179399</v>
      </c>
      <c r="AM17">
        <v>2.17948717948717</v>
      </c>
      <c r="AN17">
        <v>0.33333333333333298</v>
      </c>
      <c r="AO17">
        <v>2.3846153846153801</v>
      </c>
      <c r="AP17">
        <v>0.74358974358974295</v>
      </c>
      <c r="AQ17">
        <v>1</v>
      </c>
    </row>
    <row r="18" spans="1:43" x14ac:dyDescent="0.25">
      <c r="A18">
        <v>72033</v>
      </c>
      <c r="B18" t="s">
        <v>111</v>
      </c>
      <c r="C18" t="s">
        <v>108</v>
      </c>
      <c r="D18">
        <v>23536</v>
      </c>
      <c r="E18">
        <v>4438</v>
      </c>
      <c r="F18" s="7">
        <f t="shared" si="0"/>
        <v>0.18856220258327669</v>
      </c>
      <c r="G18">
        <v>18.8562202583276</v>
      </c>
      <c r="H18">
        <v>62.103354487760598</v>
      </c>
      <c r="I18">
        <v>1.5977844056242001</v>
      </c>
      <c r="J18">
        <v>8.1793600721045507</v>
      </c>
      <c r="K18">
        <v>9.9022311356229604</v>
      </c>
      <c r="L18">
        <v>1.4871563767462801</v>
      </c>
      <c r="M18">
        <v>72.945608664939897</v>
      </c>
      <c r="N18">
        <v>60.184767913474502</v>
      </c>
      <c r="O18">
        <v>38.688598467778199</v>
      </c>
      <c r="P18">
        <v>2.7264533573681802</v>
      </c>
      <c r="Q18">
        <v>6.2751694958454296</v>
      </c>
      <c r="R18">
        <v>24.529600734281701</v>
      </c>
      <c r="S18">
        <v>3.1436438733363898</v>
      </c>
      <c r="T18">
        <v>23.485543827443699</v>
      </c>
      <c r="U18">
        <v>0.66666666666666596</v>
      </c>
      <c r="V18">
        <v>0.60256410256410198</v>
      </c>
      <c r="W18">
        <v>0.269230769230769</v>
      </c>
      <c r="X18">
        <v>0.56410256410256399</v>
      </c>
      <c r="Y18">
        <v>0.85897435897435803</v>
      </c>
      <c r="Z18">
        <v>0.55128205128205099</v>
      </c>
      <c r="AA18">
        <v>0.89743589743589702</v>
      </c>
      <c r="AB18">
        <v>0.47435897435897401</v>
      </c>
      <c r="AC18">
        <v>0.987179487179487</v>
      </c>
      <c r="AD18">
        <v>0.30769230769230699</v>
      </c>
      <c r="AE18">
        <v>0.487179487179487</v>
      </c>
      <c r="AF18">
        <v>1</v>
      </c>
      <c r="AG18">
        <v>0.67948717948717896</v>
      </c>
      <c r="AH18">
        <v>0.79487179487179405</v>
      </c>
      <c r="AI18">
        <v>9.1410256410256405</v>
      </c>
      <c r="AJ18">
        <v>0.94871794871794801</v>
      </c>
      <c r="AK18">
        <v>2.9615384615384599</v>
      </c>
      <c r="AL18">
        <v>0.78205128205128205</v>
      </c>
      <c r="AM18">
        <v>3.2179487179487101</v>
      </c>
      <c r="AN18">
        <v>0.79487179487179405</v>
      </c>
      <c r="AO18">
        <v>2.9615384615384599</v>
      </c>
      <c r="AP18">
        <v>0.91025641025641002</v>
      </c>
      <c r="AQ18">
        <v>2</v>
      </c>
    </row>
    <row r="19" spans="1:43" x14ac:dyDescent="0.25">
      <c r="A19">
        <v>72035</v>
      </c>
      <c r="B19" t="s">
        <v>53</v>
      </c>
      <c r="C19" t="s">
        <v>104</v>
      </c>
      <c r="D19">
        <v>42134</v>
      </c>
      <c r="E19">
        <v>7324</v>
      </c>
      <c r="F19" s="7">
        <f t="shared" si="0"/>
        <v>0.17382636350690653</v>
      </c>
      <c r="G19">
        <v>17.3826363506906</v>
      </c>
      <c r="H19">
        <v>53.106650279939899</v>
      </c>
      <c r="I19">
        <v>4.9518743667679797</v>
      </c>
      <c r="J19">
        <v>9.9808847624248997</v>
      </c>
      <c r="K19">
        <v>3.4921620363184802</v>
      </c>
      <c r="L19">
        <v>2.4853202239519301</v>
      </c>
      <c r="M19">
        <v>68.006338231057299</v>
      </c>
      <c r="N19">
        <v>45.800901269971298</v>
      </c>
      <c r="O19">
        <v>2.3487641676908302</v>
      </c>
      <c r="P19">
        <v>2.00737402703809</v>
      </c>
      <c r="Q19">
        <v>3.03241256404544</v>
      </c>
      <c r="R19">
        <v>18.0064910747721</v>
      </c>
      <c r="S19">
        <v>0.64286605916864303</v>
      </c>
      <c r="T19">
        <v>19.5356384970665</v>
      </c>
      <c r="U19">
        <v>0.20512820512820501</v>
      </c>
      <c r="V19">
        <v>0.269230769230769</v>
      </c>
      <c r="W19">
        <v>0.92307692307692302</v>
      </c>
      <c r="X19">
        <v>0.74358974358974295</v>
      </c>
      <c r="Y19">
        <v>0.141025641025641</v>
      </c>
      <c r="Z19">
        <v>0.76923076923076905</v>
      </c>
      <c r="AA19">
        <v>0.74358974358974295</v>
      </c>
      <c r="AB19">
        <v>0.10256410256410201</v>
      </c>
      <c r="AC19">
        <v>0.243589743589743</v>
      </c>
      <c r="AD19">
        <v>0.19230769230769201</v>
      </c>
      <c r="AE19">
        <v>0.19230769230769201</v>
      </c>
      <c r="AF19">
        <v>0.91025641025641002</v>
      </c>
      <c r="AG19">
        <v>3.8461538461538401E-2</v>
      </c>
      <c r="AH19">
        <v>0.37179487179487097</v>
      </c>
      <c r="AI19">
        <v>5.8461538461538396</v>
      </c>
      <c r="AJ19">
        <v>0.19230769230769201</v>
      </c>
      <c r="AK19">
        <v>2.2820512820512802</v>
      </c>
      <c r="AL19">
        <v>0.35897435897435898</v>
      </c>
      <c r="AM19">
        <v>2.0512820512820502</v>
      </c>
      <c r="AN19">
        <v>0.29487179487179399</v>
      </c>
      <c r="AO19">
        <v>1.5128205128205101</v>
      </c>
      <c r="AP19">
        <v>0.19230769230769201</v>
      </c>
      <c r="AQ19">
        <v>2</v>
      </c>
    </row>
    <row r="20" spans="1:43" x14ac:dyDescent="0.25">
      <c r="A20">
        <v>72037</v>
      </c>
      <c r="B20" t="s">
        <v>54</v>
      </c>
      <c r="C20" t="s">
        <v>109</v>
      </c>
      <c r="D20">
        <v>11463</v>
      </c>
      <c r="E20">
        <v>1952</v>
      </c>
      <c r="F20" s="7">
        <f t="shared" si="0"/>
        <v>0.17028701038122657</v>
      </c>
      <c r="G20">
        <v>17.028701038122598</v>
      </c>
      <c r="H20">
        <v>55.103120042305598</v>
      </c>
      <c r="I20">
        <v>2.9187247418051099</v>
      </c>
      <c r="J20">
        <v>5.0230650948231599</v>
      </c>
      <c r="K20">
        <v>8.0738177623990701</v>
      </c>
      <c r="L20">
        <v>1.33264992311635</v>
      </c>
      <c r="M20">
        <v>56.461453133666097</v>
      </c>
      <c r="N20">
        <v>55.304971809328499</v>
      </c>
      <c r="O20">
        <v>1.7939518195797</v>
      </c>
      <c r="P20">
        <v>1.2813941568426399</v>
      </c>
      <c r="Q20">
        <v>4.1856138900372004</v>
      </c>
      <c r="R20">
        <v>15.134610720349199</v>
      </c>
      <c r="S20">
        <v>3.0802813485326199</v>
      </c>
      <c r="T20">
        <v>22.701916080523802</v>
      </c>
      <c r="U20">
        <v>0.141025641025641</v>
      </c>
      <c r="V20">
        <v>0.33333333333333298</v>
      </c>
      <c r="W20">
        <v>0.57692307692307598</v>
      </c>
      <c r="X20">
        <v>0.28205128205128199</v>
      </c>
      <c r="Y20">
        <v>0.65384615384615297</v>
      </c>
      <c r="Z20">
        <v>0.42307692307692302</v>
      </c>
      <c r="AA20">
        <v>0.21794871794871701</v>
      </c>
      <c r="AB20">
        <v>0.34615384615384598</v>
      </c>
      <c r="AC20">
        <v>0.16666666666666599</v>
      </c>
      <c r="AD20">
        <v>0.128205128205128</v>
      </c>
      <c r="AE20">
        <v>0.30769230769230699</v>
      </c>
      <c r="AF20">
        <v>0.67948717948717896</v>
      </c>
      <c r="AG20">
        <v>0.62820512820512797</v>
      </c>
      <c r="AH20">
        <v>0.65384615384615297</v>
      </c>
      <c r="AI20">
        <v>5.5384615384615303</v>
      </c>
      <c r="AJ20">
        <v>0.15384615384615299</v>
      </c>
      <c r="AK20">
        <v>1.9871794871794799</v>
      </c>
      <c r="AL20">
        <v>0.16666666666666599</v>
      </c>
      <c r="AM20">
        <v>1.2820512820512799</v>
      </c>
      <c r="AN20">
        <v>7.69230769230769E-2</v>
      </c>
      <c r="AO20">
        <v>2.2692307692307598</v>
      </c>
      <c r="AP20">
        <v>0.68589743589743501</v>
      </c>
      <c r="AQ20">
        <v>0</v>
      </c>
    </row>
    <row r="21" spans="1:43" x14ac:dyDescent="0.25">
      <c r="A21">
        <v>72039</v>
      </c>
      <c r="B21" t="s">
        <v>55</v>
      </c>
      <c r="C21" t="s">
        <v>104</v>
      </c>
      <c r="D21">
        <v>17045</v>
      </c>
      <c r="E21">
        <v>3203</v>
      </c>
      <c r="F21" s="7">
        <f t="shared" si="0"/>
        <v>0.18791434438251686</v>
      </c>
      <c r="G21">
        <v>18.791434438251599</v>
      </c>
      <c r="H21">
        <v>64.7155003270111</v>
      </c>
      <c r="I21">
        <v>1.0416666666666601</v>
      </c>
      <c r="J21">
        <v>6.2129253824539497</v>
      </c>
      <c r="K21">
        <v>6.1143270622286501</v>
      </c>
      <c r="L21">
        <v>4.4333437402435196</v>
      </c>
      <c r="M21">
        <v>66.8111231491513</v>
      </c>
      <c r="N21">
        <v>77.677177645956903</v>
      </c>
      <c r="O21">
        <v>4.8079925070246601</v>
      </c>
      <c r="P21">
        <v>5.9007180768029901</v>
      </c>
      <c r="Q21">
        <v>7.9069115379223298</v>
      </c>
      <c r="R21">
        <v>13.9960874977769</v>
      </c>
      <c r="S21">
        <v>3.1300017784101</v>
      </c>
      <c r="T21">
        <v>20.380579761692999</v>
      </c>
      <c r="U21">
        <v>0.58974358974358898</v>
      </c>
      <c r="V21">
        <v>0.71794871794871795</v>
      </c>
      <c r="W21">
        <v>0.128205128205128</v>
      </c>
      <c r="X21">
        <v>0.37179487179487097</v>
      </c>
      <c r="Y21">
        <v>0.39743589743589702</v>
      </c>
      <c r="Z21">
        <v>0.93589743589743501</v>
      </c>
      <c r="AA21">
        <v>0.70512820512820495</v>
      </c>
      <c r="AB21">
        <v>0.97435897435897401</v>
      </c>
      <c r="AC21">
        <v>0.47435897435897401</v>
      </c>
      <c r="AD21">
        <v>0.56410256410256399</v>
      </c>
      <c r="AE21">
        <v>0.70512820512820495</v>
      </c>
      <c r="AF21">
        <v>0.57692307692307598</v>
      </c>
      <c r="AG21">
        <v>0.66666666666666596</v>
      </c>
      <c r="AH21">
        <v>0.53846153846153799</v>
      </c>
      <c r="AI21">
        <v>8.3461538461538396</v>
      </c>
      <c r="AJ21">
        <v>0.79487179487179405</v>
      </c>
      <c r="AK21">
        <v>2.2051282051282</v>
      </c>
      <c r="AL21">
        <v>0.33333333333333298</v>
      </c>
      <c r="AM21">
        <v>3.6538461538461502</v>
      </c>
      <c r="AN21">
        <v>0.93589743589743501</v>
      </c>
      <c r="AO21">
        <v>2.4871794871794801</v>
      </c>
      <c r="AP21">
        <v>0.76923076923076905</v>
      </c>
      <c r="AQ21">
        <v>2</v>
      </c>
    </row>
    <row r="22" spans="1:43" x14ac:dyDescent="0.25">
      <c r="A22">
        <v>72041</v>
      </c>
      <c r="B22" t="s">
        <v>56</v>
      </c>
      <c r="C22" t="s">
        <v>104</v>
      </c>
      <c r="D22">
        <v>40125</v>
      </c>
      <c r="E22">
        <v>7567</v>
      </c>
      <c r="F22" s="7">
        <f t="shared" si="0"/>
        <v>0.18858566978193148</v>
      </c>
      <c r="G22">
        <v>18.8585669781931</v>
      </c>
      <c r="H22">
        <v>50.472640127812497</v>
      </c>
      <c r="I22">
        <v>2.6752539014119301</v>
      </c>
      <c r="J22">
        <v>9.7945659377070893</v>
      </c>
      <c r="K22">
        <v>6.6008636644046801</v>
      </c>
      <c r="L22">
        <v>2.9825026511134598</v>
      </c>
      <c r="M22">
        <v>57.806613645876901</v>
      </c>
      <c r="N22">
        <v>53.433191940615004</v>
      </c>
      <c r="O22">
        <v>10.007953340402899</v>
      </c>
      <c r="P22">
        <v>5.3287380699893898</v>
      </c>
      <c r="Q22">
        <v>3.09373511195807</v>
      </c>
      <c r="R22">
        <v>12.5009295753699</v>
      </c>
      <c r="S22">
        <v>1.5319402097121999</v>
      </c>
      <c r="T22">
        <v>19.364914107235801</v>
      </c>
      <c r="U22">
        <v>0.67948717948717896</v>
      </c>
      <c r="V22">
        <v>0.17948717948717899</v>
      </c>
      <c r="W22">
        <v>0.5</v>
      </c>
      <c r="X22">
        <v>0.70512820512820495</v>
      </c>
      <c r="Y22">
        <v>0.47435897435897401</v>
      </c>
      <c r="Z22">
        <v>0.85897435897435803</v>
      </c>
      <c r="AA22">
        <v>0.28205128205128199</v>
      </c>
      <c r="AB22">
        <v>0.256410256410256</v>
      </c>
      <c r="AC22">
        <v>0.74358974358974295</v>
      </c>
      <c r="AD22">
        <v>0.52564102564102499</v>
      </c>
      <c r="AE22">
        <v>0.20512820512820501</v>
      </c>
      <c r="AF22">
        <v>0.34615384615384598</v>
      </c>
      <c r="AG22">
        <v>0.20512820512820501</v>
      </c>
      <c r="AH22">
        <v>0.33333333333333298</v>
      </c>
      <c r="AI22">
        <v>6.2948717948717903</v>
      </c>
      <c r="AJ22">
        <v>0.29487179487179399</v>
      </c>
      <c r="AK22">
        <v>2.5384615384615299</v>
      </c>
      <c r="AL22">
        <v>0.487179487179487</v>
      </c>
      <c r="AM22">
        <v>2.6666666666666599</v>
      </c>
      <c r="AN22">
        <v>0.55128205128205099</v>
      </c>
      <c r="AO22">
        <v>1.0897435897435801</v>
      </c>
      <c r="AP22">
        <v>0.10256410256410201</v>
      </c>
      <c r="AQ22">
        <v>0</v>
      </c>
    </row>
    <row r="23" spans="1:43" x14ac:dyDescent="0.25">
      <c r="A23">
        <v>72043</v>
      </c>
      <c r="B23" t="s">
        <v>57</v>
      </c>
      <c r="C23" t="s">
        <v>106</v>
      </c>
      <c r="D23">
        <v>35268</v>
      </c>
      <c r="E23">
        <v>6629</v>
      </c>
      <c r="F23" s="7">
        <f t="shared" si="0"/>
        <v>0.18796075762731088</v>
      </c>
      <c r="G23">
        <v>18.796075762731</v>
      </c>
      <c r="H23">
        <v>58.432448917352801</v>
      </c>
      <c r="I23">
        <v>1.65063872541983</v>
      </c>
      <c r="J23">
        <v>19.837079499170301</v>
      </c>
      <c r="K23">
        <v>5.4030874785591703</v>
      </c>
      <c r="L23">
        <v>0.98068799034399501</v>
      </c>
      <c r="M23">
        <v>63.989311537252398</v>
      </c>
      <c r="N23">
        <v>54.601689800844902</v>
      </c>
      <c r="O23">
        <v>3.18346409173204</v>
      </c>
      <c r="P23">
        <v>16.747133373566601</v>
      </c>
      <c r="Q23">
        <v>2.9005104627970599</v>
      </c>
      <c r="R23">
        <v>13.814021346847801</v>
      </c>
      <c r="S23">
        <v>2.5646932350456799</v>
      </c>
      <c r="T23">
        <v>25.570145127850701</v>
      </c>
      <c r="U23">
        <v>0.60256410256410198</v>
      </c>
      <c r="V23">
        <v>0.487179487179487</v>
      </c>
      <c r="W23">
        <v>0.28205128205128199</v>
      </c>
      <c r="X23">
        <v>1</v>
      </c>
      <c r="Y23">
        <v>0.33333333333333298</v>
      </c>
      <c r="Z23">
        <v>0.29487179487179399</v>
      </c>
      <c r="AA23">
        <v>0.57692307692307598</v>
      </c>
      <c r="AB23">
        <v>0.33333333333333298</v>
      </c>
      <c r="AC23">
        <v>0.34615384615384598</v>
      </c>
      <c r="AD23">
        <v>0.85897435897435803</v>
      </c>
      <c r="AE23">
        <v>0.16666666666666599</v>
      </c>
      <c r="AF23">
        <v>0.56410256410256399</v>
      </c>
      <c r="AG23">
        <v>0.5</v>
      </c>
      <c r="AH23">
        <v>0.87179487179487103</v>
      </c>
      <c r="AI23">
        <v>7.2179487179487101</v>
      </c>
      <c r="AJ23">
        <v>0.53846153846153799</v>
      </c>
      <c r="AK23">
        <v>2.7051282051282</v>
      </c>
      <c r="AL23">
        <v>0.62820512820512797</v>
      </c>
      <c r="AM23">
        <v>2.4102564102564101</v>
      </c>
      <c r="AN23">
        <v>0.44871794871794801</v>
      </c>
      <c r="AO23">
        <v>2.1025641025641</v>
      </c>
      <c r="AP23">
        <v>0.57692307692307598</v>
      </c>
      <c r="AQ23">
        <v>1</v>
      </c>
    </row>
    <row r="24" spans="1:43" x14ac:dyDescent="0.25">
      <c r="A24">
        <v>72045</v>
      </c>
      <c r="B24" t="s">
        <v>112</v>
      </c>
      <c r="C24" t="s">
        <v>104</v>
      </c>
      <c r="D24">
        <v>18990</v>
      </c>
      <c r="E24">
        <v>3591</v>
      </c>
      <c r="F24" s="7">
        <f t="shared" si="0"/>
        <v>0.18909952606635072</v>
      </c>
      <c r="G24">
        <v>18.909952606634999</v>
      </c>
      <c r="H24">
        <v>73.322194374825898</v>
      </c>
      <c r="I24">
        <v>1.42436149312377</v>
      </c>
      <c r="J24">
        <v>7.2124756335282596</v>
      </c>
      <c r="K24">
        <v>4.1916167664670603</v>
      </c>
      <c r="L24">
        <v>4.4555834029518202</v>
      </c>
      <c r="M24">
        <v>72.8643216080402</v>
      </c>
      <c r="N24">
        <v>69.896964633806704</v>
      </c>
      <c r="O24">
        <v>17.460317460317398</v>
      </c>
      <c r="P24">
        <v>16.318574213310999</v>
      </c>
      <c r="Q24">
        <v>6.2764947801328699</v>
      </c>
      <c r="R24">
        <v>19.6245733788395</v>
      </c>
      <c r="S24">
        <v>1.83921122487675</v>
      </c>
      <c r="T24">
        <v>16.477057262040098</v>
      </c>
      <c r="U24">
        <v>0.69230769230769196</v>
      </c>
      <c r="V24">
        <v>0.92307692307692302</v>
      </c>
      <c r="W24">
        <v>0.21794871794871701</v>
      </c>
      <c r="X24">
        <v>0.47435897435897401</v>
      </c>
      <c r="Y24">
        <v>0.15384615384615299</v>
      </c>
      <c r="Z24">
        <v>0.94871794871794801</v>
      </c>
      <c r="AA24">
        <v>0.88461538461538403</v>
      </c>
      <c r="AB24">
        <v>0.84615384615384603</v>
      </c>
      <c r="AC24">
        <v>0.88461538461538403</v>
      </c>
      <c r="AD24">
        <v>0.84615384615384603</v>
      </c>
      <c r="AE24">
        <v>0.5</v>
      </c>
      <c r="AF24">
        <v>0.94871794871794801</v>
      </c>
      <c r="AG24">
        <v>0.33333333333333298</v>
      </c>
      <c r="AH24">
        <v>0.16666666666666599</v>
      </c>
      <c r="AI24">
        <v>8.8205128205128194</v>
      </c>
      <c r="AJ24">
        <v>0.87179487179487103</v>
      </c>
      <c r="AK24">
        <v>2.4615384615384599</v>
      </c>
      <c r="AL24">
        <v>0.43589743589743501</v>
      </c>
      <c r="AM24">
        <v>4.4102564102564097</v>
      </c>
      <c r="AN24">
        <v>1</v>
      </c>
      <c r="AO24">
        <v>1.94871794871794</v>
      </c>
      <c r="AP24">
        <v>0.47435897435897401</v>
      </c>
      <c r="AQ24">
        <v>3</v>
      </c>
    </row>
    <row r="25" spans="1:43" x14ac:dyDescent="0.25">
      <c r="A25">
        <v>72047</v>
      </c>
      <c r="B25" t="s">
        <v>58</v>
      </c>
      <c r="C25" t="s">
        <v>104</v>
      </c>
      <c r="D25">
        <v>34631</v>
      </c>
      <c r="E25">
        <v>6852</v>
      </c>
      <c r="F25" s="7">
        <f t="shared" si="0"/>
        <v>0.19785741099015333</v>
      </c>
      <c r="G25">
        <v>19.785741099015301</v>
      </c>
      <c r="H25">
        <v>59.584499778989198</v>
      </c>
      <c r="I25">
        <v>4.4153389143937298</v>
      </c>
      <c r="J25">
        <v>8.8733216579100898</v>
      </c>
      <c r="K25">
        <v>2.8773259820813202</v>
      </c>
      <c r="L25">
        <v>2.5397752152970301</v>
      </c>
      <c r="M25">
        <v>60.284331518451197</v>
      </c>
      <c r="N25">
        <v>62.136914319077498</v>
      </c>
      <c r="O25">
        <v>11.8960735659027</v>
      </c>
      <c r="P25">
        <v>6.86031236315866</v>
      </c>
      <c r="Q25">
        <v>8.1277870680044497</v>
      </c>
      <c r="R25">
        <v>15.3947616355756</v>
      </c>
      <c r="S25">
        <v>2.9300923308837299</v>
      </c>
      <c r="T25">
        <v>19.7946108912756</v>
      </c>
      <c r="U25">
        <v>0.84615384615384603</v>
      </c>
      <c r="V25">
        <v>0.52564102564102499</v>
      </c>
      <c r="W25">
        <v>0.84615384615384603</v>
      </c>
      <c r="X25">
        <v>0.64102564102564097</v>
      </c>
      <c r="Y25">
        <v>7.69230769230769E-2</v>
      </c>
      <c r="Z25">
        <v>0.78205128205128205</v>
      </c>
      <c r="AA25">
        <v>0.41025641025641002</v>
      </c>
      <c r="AB25">
        <v>0.64102564102564097</v>
      </c>
      <c r="AC25">
        <v>0.79487179487179405</v>
      </c>
      <c r="AD25">
        <v>0.61538461538461497</v>
      </c>
      <c r="AE25">
        <v>0.74358974358974295</v>
      </c>
      <c r="AF25">
        <v>0.73076923076922995</v>
      </c>
      <c r="AG25">
        <v>0.58974358974358898</v>
      </c>
      <c r="AH25">
        <v>0.42307692307692302</v>
      </c>
      <c r="AI25">
        <v>8.6666666666666607</v>
      </c>
      <c r="AJ25">
        <v>0.84615384615384603</v>
      </c>
      <c r="AK25">
        <v>2.9358974358974299</v>
      </c>
      <c r="AL25">
        <v>0.762820512820512</v>
      </c>
      <c r="AM25">
        <v>3.2435897435897401</v>
      </c>
      <c r="AN25">
        <v>0.81410256410256399</v>
      </c>
      <c r="AO25">
        <v>2.4871794871794801</v>
      </c>
      <c r="AP25">
        <v>0.78205128205128205</v>
      </c>
      <c r="AQ25">
        <v>0</v>
      </c>
    </row>
    <row r="26" spans="1:43" x14ac:dyDescent="0.25">
      <c r="A26">
        <v>72049</v>
      </c>
      <c r="B26" t="s">
        <v>59</v>
      </c>
      <c r="C26" t="s">
        <v>109</v>
      </c>
      <c r="D26">
        <v>1293</v>
      </c>
      <c r="E26">
        <v>220</v>
      </c>
      <c r="F26" s="7">
        <f t="shared" si="0"/>
        <v>0.17014694508894046</v>
      </c>
      <c r="G26">
        <v>17.014694508893999</v>
      </c>
      <c r="H26">
        <v>21.658986175115199</v>
      </c>
      <c r="I26">
        <v>0</v>
      </c>
      <c r="J26">
        <v>2.2727272727272698</v>
      </c>
      <c r="K26">
        <v>9.5</v>
      </c>
      <c r="L26">
        <v>0</v>
      </c>
      <c r="M26">
        <v>66.824644549762994</v>
      </c>
      <c r="N26">
        <v>54.545454545454497</v>
      </c>
      <c r="O26">
        <v>0</v>
      </c>
      <c r="P26">
        <v>3.1818181818181799</v>
      </c>
      <c r="Q26">
        <v>1.45058930190389</v>
      </c>
      <c r="R26">
        <v>17.177914110429398</v>
      </c>
      <c r="S26">
        <v>9.4069529652351704</v>
      </c>
      <c r="T26">
        <v>12.678936605316901</v>
      </c>
      <c r="U26">
        <v>0.128205128205128</v>
      </c>
      <c r="V26">
        <v>1.2820512820512799E-2</v>
      </c>
      <c r="W26">
        <v>3.8461538461538401E-2</v>
      </c>
      <c r="X26">
        <v>0.115384615384615</v>
      </c>
      <c r="Y26">
        <v>0.80769230769230704</v>
      </c>
      <c r="Z26">
        <v>2.5641025641025599E-2</v>
      </c>
      <c r="AA26">
        <v>0.71794871794871795</v>
      </c>
      <c r="AB26">
        <v>0.30769230769230699</v>
      </c>
      <c r="AC26">
        <v>1.9230769230769201E-2</v>
      </c>
      <c r="AD26">
        <v>0.38461538461538403</v>
      </c>
      <c r="AE26">
        <v>2.5641025641025599E-2</v>
      </c>
      <c r="AF26">
        <v>0.87179487179487103</v>
      </c>
      <c r="AG26">
        <v>1</v>
      </c>
      <c r="AH26">
        <v>3.8461538461538401E-2</v>
      </c>
      <c r="AI26">
        <v>4.4935897435897401</v>
      </c>
      <c r="AJ26">
        <v>5.1282051282051197E-2</v>
      </c>
      <c r="AK26">
        <v>1.1025641025641</v>
      </c>
      <c r="AL26">
        <v>2.5641025641025599E-2</v>
      </c>
      <c r="AM26">
        <v>1.4551282051282</v>
      </c>
      <c r="AN26">
        <v>0.10256410256410201</v>
      </c>
      <c r="AO26">
        <v>1.9358974358974299</v>
      </c>
      <c r="AP26">
        <v>0.44871794871794801</v>
      </c>
      <c r="AQ26">
        <v>1</v>
      </c>
    </row>
    <row r="27" spans="1:43" x14ac:dyDescent="0.25">
      <c r="A27">
        <v>72051</v>
      </c>
      <c r="B27" t="s">
        <v>60</v>
      </c>
      <c r="C27" t="s">
        <v>105</v>
      </c>
      <c r="D27">
        <v>36030</v>
      </c>
      <c r="E27">
        <v>7160</v>
      </c>
      <c r="F27" s="7">
        <f t="shared" si="0"/>
        <v>0.1987232861504302</v>
      </c>
      <c r="G27">
        <v>19.872328615042999</v>
      </c>
      <c r="H27">
        <v>33.994413407821199</v>
      </c>
      <c r="I27">
        <v>3.1395952257394901</v>
      </c>
      <c r="J27">
        <v>6.9273743016759699</v>
      </c>
      <c r="K27">
        <v>5.8219178082191698</v>
      </c>
      <c r="L27">
        <v>2.27653631284916</v>
      </c>
      <c r="M27">
        <v>47.708816705336403</v>
      </c>
      <c r="N27">
        <v>39.217877094972003</v>
      </c>
      <c r="O27">
        <v>25.069832402234599</v>
      </c>
      <c r="P27">
        <v>0.488826815642458</v>
      </c>
      <c r="Q27">
        <v>7.8229593365970604</v>
      </c>
      <c r="R27">
        <v>10.468366223426701</v>
      </c>
      <c r="S27">
        <v>3.15067332938087</v>
      </c>
      <c r="T27">
        <v>19.454560853730801</v>
      </c>
      <c r="U27">
        <v>0.87179487179487103</v>
      </c>
      <c r="V27">
        <v>2.5641025641025599E-2</v>
      </c>
      <c r="W27">
        <v>0.61538461538461497</v>
      </c>
      <c r="X27">
        <v>0.43589743589743501</v>
      </c>
      <c r="Y27">
        <v>0.37179487179487097</v>
      </c>
      <c r="Z27">
        <v>0.71794871794871795</v>
      </c>
      <c r="AA27">
        <v>5.1282051282051197E-2</v>
      </c>
      <c r="AB27">
        <v>6.4102564102564097E-2</v>
      </c>
      <c r="AC27">
        <v>0.93589743589743501</v>
      </c>
      <c r="AD27">
        <v>1.2820512820512799E-2</v>
      </c>
      <c r="AE27">
        <v>0.67948717948717896</v>
      </c>
      <c r="AF27">
        <v>0.141025641025641</v>
      </c>
      <c r="AG27">
        <v>0.69230769230769196</v>
      </c>
      <c r="AH27">
        <v>0.35897435897435898</v>
      </c>
      <c r="AI27">
        <v>5.97435897435897</v>
      </c>
      <c r="AJ27">
        <v>0.23076923076923</v>
      </c>
      <c r="AK27">
        <v>2.3205128205128198</v>
      </c>
      <c r="AL27">
        <v>0.37179487179487097</v>
      </c>
      <c r="AM27">
        <v>1.7820512820512799</v>
      </c>
      <c r="AN27">
        <v>0.20512820512820501</v>
      </c>
      <c r="AO27">
        <v>1.87179487179487</v>
      </c>
      <c r="AP27">
        <v>0.38461538461538403</v>
      </c>
      <c r="AQ27">
        <v>1</v>
      </c>
    </row>
    <row r="28" spans="1:43" x14ac:dyDescent="0.25">
      <c r="A28">
        <v>72053</v>
      </c>
      <c r="B28" t="s">
        <v>61</v>
      </c>
      <c r="C28" t="s">
        <v>109</v>
      </c>
      <c r="D28">
        <v>32336</v>
      </c>
      <c r="E28">
        <v>6006</v>
      </c>
      <c r="F28" s="7">
        <f t="shared" si="0"/>
        <v>0.1857372587827808</v>
      </c>
      <c r="G28">
        <v>18.573725878278001</v>
      </c>
      <c r="H28">
        <v>62.9784389102456</v>
      </c>
      <c r="I28">
        <v>4.2831105710813997</v>
      </c>
      <c r="J28">
        <v>8.7745587745587699</v>
      </c>
      <c r="K28">
        <v>5.26113671274961</v>
      </c>
      <c r="L28">
        <v>0.91575091575091505</v>
      </c>
      <c r="M28">
        <v>73.521850899742901</v>
      </c>
      <c r="N28">
        <v>60.789210789210699</v>
      </c>
      <c r="O28">
        <v>2.1312021312021301</v>
      </c>
      <c r="P28">
        <v>2.9637029637029602</v>
      </c>
      <c r="Q28">
        <v>12.8072061385624</v>
      </c>
      <c r="R28">
        <v>14.763941437736401</v>
      </c>
      <c r="S28">
        <v>2.70603717716729</v>
      </c>
      <c r="T28">
        <v>26.361243625596298</v>
      </c>
      <c r="U28">
        <v>0.53846153846153799</v>
      </c>
      <c r="V28">
        <v>0.65384615384615297</v>
      </c>
      <c r="W28">
        <v>0.82051282051282004</v>
      </c>
      <c r="X28">
        <v>0.62820512820512797</v>
      </c>
      <c r="Y28">
        <v>0.32051282051281998</v>
      </c>
      <c r="Z28">
        <v>0.243589743589743</v>
      </c>
      <c r="AA28">
        <v>0.92307692307692302</v>
      </c>
      <c r="AB28">
        <v>0.53846153846153799</v>
      </c>
      <c r="AC28">
        <v>0.19230769230769201</v>
      </c>
      <c r="AD28">
        <v>0.32051282051281998</v>
      </c>
      <c r="AE28">
        <v>1</v>
      </c>
      <c r="AF28">
        <v>0.65384615384615297</v>
      </c>
      <c r="AG28">
        <v>0.53846153846153799</v>
      </c>
      <c r="AH28">
        <v>0.91025641025641002</v>
      </c>
      <c r="AI28">
        <v>8.2820512820512793</v>
      </c>
      <c r="AJ28">
        <v>0.76923076923076905</v>
      </c>
      <c r="AK28">
        <v>2.9615384615384599</v>
      </c>
      <c r="AL28">
        <v>0.80128205128205099</v>
      </c>
      <c r="AM28">
        <v>2.2179487179487101</v>
      </c>
      <c r="AN28">
        <v>0.35897435897435898</v>
      </c>
      <c r="AO28">
        <v>3.1025641025641</v>
      </c>
      <c r="AP28">
        <v>0.96153846153846101</v>
      </c>
      <c r="AQ28">
        <v>3</v>
      </c>
    </row>
    <row r="29" spans="1:43" x14ac:dyDescent="0.25">
      <c r="A29">
        <v>72054</v>
      </c>
      <c r="B29" t="s">
        <v>62</v>
      </c>
      <c r="C29" t="s">
        <v>105</v>
      </c>
      <c r="D29">
        <v>11725</v>
      </c>
      <c r="E29">
        <v>2251</v>
      </c>
      <c r="F29" s="7">
        <f t="shared" si="0"/>
        <v>0.19198294243070363</v>
      </c>
      <c r="G29">
        <v>19.198294243070301</v>
      </c>
      <c r="H29">
        <v>76.543758329631203</v>
      </c>
      <c r="I29">
        <v>1.1221945137157101</v>
      </c>
      <c r="J29">
        <v>4.9311417147934202</v>
      </c>
      <c r="K29">
        <v>6.4980158730158699</v>
      </c>
      <c r="L29">
        <v>0</v>
      </c>
      <c r="M29">
        <v>69.289568345323701</v>
      </c>
      <c r="N29">
        <v>67.925366503776104</v>
      </c>
      <c r="O29">
        <v>11.816970235450899</v>
      </c>
      <c r="P29">
        <v>5.0644158151932404</v>
      </c>
      <c r="Q29">
        <v>9.0741687979539591</v>
      </c>
      <c r="R29">
        <v>13.114754098360599</v>
      </c>
      <c r="S29">
        <v>2.51673978296005</v>
      </c>
      <c r="T29">
        <v>19.810667282382799</v>
      </c>
      <c r="U29">
        <v>0.75641025641025605</v>
      </c>
      <c r="V29">
        <v>0.94871794871794801</v>
      </c>
      <c r="W29">
        <v>0.17948717948717899</v>
      </c>
      <c r="X29">
        <v>0.269230769230769</v>
      </c>
      <c r="Y29">
        <v>0.46153846153846101</v>
      </c>
      <c r="Z29">
        <v>2.5641025641025599E-2</v>
      </c>
      <c r="AA29">
        <v>0.79487179487179405</v>
      </c>
      <c r="AB29">
        <v>0.79487179487179405</v>
      </c>
      <c r="AC29">
        <v>0.78205128205128205</v>
      </c>
      <c r="AD29">
        <v>0.512820512820512</v>
      </c>
      <c r="AE29">
        <v>0.83333333333333304</v>
      </c>
      <c r="AF29">
        <v>0.44871794871794801</v>
      </c>
      <c r="AG29">
        <v>0.487179487179487</v>
      </c>
      <c r="AH29">
        <v>0.43589743589743501</v>
      </c>
      <c r="AI29">
        <v>7.7307692307692299</v>
      </c>
      <c r="AJ29">
        <v>0.64102564102564097</v>
      </c>
      <c r="AK29">
        <v>2.6153846153846101</v>
      </c>
      <c r="AL29">
        <v>0.58974358974358898</v>
      </c>
      <c r="AM29">
        <v>2.9102564102564101</v>
      </c>
      <c r="AN29">
        <v>0.67948717948717896</v>
      </c>
      <c r="AO29">
        <v>2.2051282051282</v>
      </c>
      <c r="AP29">
        <v>0.62179487179487103</v>
      </c>
      <c r="AQ29">
        <v>1</v>
      </c>
    </row>
    <row r="30" spans="1:43" x14ac:dyDescent="0.25">
      <c r="A30">
        <v>72055</v>
      </c>
      <c r="B30" t="s">
        <v>113</v>
      </c>
      <c r="C30" t="s">
        <v>103</v>
      </c>
      <c r="D30">
        <v>14297</v>
      </c>
      <c r="E30">
        <v>2723</v>
      </c>
      <c r="F30" s="7">
        <f t="shared" si="0"/>
        <v>0.19045953696579701</v>
      </c>
      <c r="G30">
        <v>19.045953696579701</v>
      </c>
      <c r="H30">
        <v>75.729288214702393</v>
      </c>
      <c r="I30">
        <v>0</v>
      </c>
      <c r="J30">
        <v>7.6019096584649199</v>
      </c>
      <c r="K30">
        <v>7.3599999999999897</v>
      </c>
      <c r="L30">
        <v>0.47741461623209602</v>
      </c>
      <c r="M30">
        <v>73.450980392156794</v>
      </c>
      <c r="N30">
        <v>80.352552331986701</v>
      </c>
      <c r="O30">
        <v>13.955196474476599</v>
      </c>
      <c r="P30">
        <v>10.613294160852</v>
      </c>
      <c r="Q30">
        <v>12.752075919335701</v>
      </c>
      <c r="R30">
        <v>11.072852482783601</v>
      </c>
      <c r="S30">
        <v>1.99347589706415</v>
      </c>
      <c r="T30">
        <v>12.667633200434899</v>
      </c>
      <c r="U30">
        <v>0.73076923076922995</v>
      </c>
      <c r="V30">
        <v>0.93589743589743501</v>
      </c>
      <c r="W30">
        <v>3.8461538461538401E-2</v>
      </c>
      <c r="X30">
        <v>0.512820512820512</v>
      </c>
      <c r="Y30">
        <v>0.57692307692307598</v>
      </c>
      <c r="Z30">
        <v>7.69230769230769E-2</v>
      </c>
      <c r="AA30">
        <v>0.91025641025641002</v>
      </c>
      <c r="AB30">
        <v>1</v>
      </c>
      <c r="AC30">
        <v>0.85897435897435803</v>
      </c>
      <c r="AD30">
        <v>0.78205128205128205</v>
      </c>
      <c r="AE30">
        <v>0.987179487179487</v>
      </c>
      <c r="AF30">
        <v>0.20512820512820501</v>
      </c>
      <c r="AG30">
        <v>0.39743589743589702</v>
      </c>
      <c r="AH30">
        <v>2.5641025641025599E-2</v>
      </c>
      <c r="AI30">
        <v>8.0384615384615294</v>
      </c>
      <c r="AJ30">
        <v>0.73076923076922995</v>
      </c>
      <c r="AK30">
        <v>2.7948717948717898</v>
      </c>
      <c r="AL30">
        <v>0.66666666666666596</v>
      </c>
      <c r="AM30">
        <v>3.6282051282051202</v>
      </c>
      <c r="AN30">
        <v>0.91666666666666596</v>
      </c>
      <c r="AO30">
        <v>1.6153846153846101</v>
      </c>
      <c r="AP30">
        <v>0.22435897435897401</v>
      </c>
      <c r="AQ30">
        <v>4</v>
      </c>
    </row>
    <row r="31" spans="1:43" x14ac:dyDescent="0.25">
      <c r="A31">
        <v>72057</v>
      </c>
      <c r="B31" t="s">
        <v>63</v>
      </c>
      <c r="C31" t="s">
        <v>106</v>
      </c>
      <c r="D31">
        <v>37388</v>
      </c>
      <c r="E31">
        <v>7030</v>
      </c>
      <c r="F31" s="7">
        <f t="shared" si="0"/>
        <v>0.18802824435647802</v>
      </c>
      <c r="G31">
        <v>18.8028244356478</v>
      </c>
      <c r="H31">
        <v>66.695402298850496</v>
      </c>
      <c r="I31">
        <v>3.2190798905252098</v>
      </c>
      <c r="J31">
        <v>14.051724137931</v>
      </c>
      <c r="K31">
        <v>1.7814537935422301</v>
      </c>
      <c r="L31">
        <v>1.2645495042391099</v>
      </c>
      <c r="M31">
        <v>58.505467800729001</v>
      </c>
      <c r="N31">
        <v>61.905446184796602</v>
      </c>
      <c r="O31">
        <v>4.9001293289265604</v>
      </c>
      <c r="P31">
        <v>20.635148728265499</v>
      </c>
      <c r="Q31">
        <v>2.3369565217391299</v>
      </c>
      <c r="R31">
        <v>15.714589084731299</v>
      </c>
      <c r="S31">
        <v>1.5573016210094099</v>
      </c>
      <c r="T31">
        <v>24.980533729737299</v>
      </c>
      <c r="U31">
        <v>0.61538461538461497</v>
      </c>
      <c r="V31">
        <v>0.76923076923076905</v>
      </c>
      <c r="W31">
        <v>0.62820512820512797</v>
      </c>
      <c r="X31">
        <v>0.92307692307692302</v>
      </c>
      <c r="Y31">
        <v>2.5641025641025599E-2</v>
      </c>
      <c r="Z31">
        <v>0.39743589743589702</v>
      </c>
      <c r="AA31">
        <v>0.34615384615384598</v>
      </c>
      <c r="AB31">
        <v>0.62820512820512797</v>
      </c>
      <c r="AC31">
        <v>0.487179487179487</v>
      </c>
      <c r="AD31">
        <v>0.91025641025641002</v>
      </c>
      <c r="AE31">
        <v>8.9743589743589702E-2</v>
      </c>
      <c r="AF31">
        <v>0.75641025641025605</v>
      </c>
      <c r="AG31">
        <v>0.23076923076923</v>
      </c>
      <c r="AH31">
        <v>0.84615384615384603</v>
      </c>
      <c r="AI31">
        <v>7.6538461538461497</v>
      </c>
      <c r="AJ31">
        <v>0.61538461538461497</v>
      </c>
      <c r="AK31">
        <v>2.9615384615384599</v>
      </c>
      <c r="AL31">
        <v>0.80128205128205099</v>
      </c>
      <c r="AM31">
        <v>2.7692307692307598</v>
      </c>
      <c r="AN31">
        <v>0.60897435897435803</v>
      </c>
      <c r="AO31">
        <v>1.92307692307692</v>
      </c>
      <c r="AP31">
        <v>0.43589743589743501</v>
      </c>
      <c r="AQ31">
        <v>2</v>
      </c>
    </row>
    <row r="32" spans="1:43" x14ac:dyDescent="0.25">
      <c r="A32">
        <v>72059</v>
      </c>
      <c r="B32" t="s">
        <v>64</v>
      </c>
      <c r="C32" t="s">
        <v>106</v>
      </c>
      <c r="D32">
        <v>18047</v>
      </c>
      <c r="E32">
        <v>3482</v>
      </c>
      <c r="F32" s="7">
        <f t="shared" si="0"/>
        <v>0.19294065495650248</v>
      </c>
      <c r="G32">
        <v>19.294065495650202</v>
      </c>
      <c r="H32">
        <v>68.354064217529597</v>
      </c>
      <c r="I32">
        <v>1.96286472148541</v>
      </c>
      <c r="J32">
        <v>6.6915565766800604</v>
      </c>
      <c r="K32">
        <v>4.7094188376753499</v>
      </c>
      <c r="L32">
        <v>1.55083285468121</v>
      </c>
      <c r="M32">
        <v>72.329511164755502</v>
      </c>
      <c r="N32">
        <v>63.727742676622597</v>
      </c>
      <c r="O32">
        <v>2.3549684089603602</v>
      </c>
      <c r="P32">
        <v>4.0493968983342903</v>
      </c>
      <c r="Q32">
        <v>9.0353762502517192</v>
      </c>
      <c r="R32">
        <v>15.3411764705882</v>
      </c>
      <c r="S32">
        <v>3.0274509803921501</v>
      </c>
      <c r="T32">
        <v>14.039215686274501</v>
      </c>
      <c r="U32">
        <v>0.76923076923076905</v>
      </c>
      <c r="V32">
        <v>0.79487179487179405</v>
      </c>
      <c r="W32">
        <v>0.35897435897435898</v>
      </c>
      <c r="X32">
        <v>0.41025641025641002</v>
      </c>
      <c r="Y32">
        <v>0.21794871794871701</v>
      </c>
      <c r="Z32">
        <v>0.57692307692307598</v>
      </c>
      <c r="AA32">
        <v>0.87179487179487103</v>
      </c>
      <c r="AB32">
        <v>0.70512820512820495</v>
      </c>
      <c r="AC32">
        <v>0.256410256410256</v>
      </c>
      <c r="AD32">
        <v>0.46153846153846101</v>
      </c>
      <c r="AE32">
        <v>0.82051282051282004</v>
      </c>
      <c r="AF32">
        <v>0.71794871794871795</v>
      </c>
      <c r="AG32">
        <v>0.60256410256410198</v>
      </c>
      <c r="AH32">
        <v>8.9743589743589702E-2</v>
      </c>
      <c r="AI32">
        <v>7.6538461538461497</v>
      </c>
      <c r="AJ32">
        <v>0.59615384615384603</v>
      </c>
      <c r="AK32">
        <v>2.5512820512820502</v>
      </c>
      <c r="AL32">
        <v>0.512820512820512</v>
      </c>
      <c r="AM32">
        <v>2.87179487179487</v>
      </c>
      <c r="AN32">
        <v>0.65384615384615297</v>
      </c>
      <c r="AO32">
        <v>2.2307692307692299</v>
      </c>
      <c r="AP32">
        <v>0.64102564102564097</v>
      </c>
      <c r="AQ32">
        <v>0</v>
      </c>
    </row>
    <row r="33" spans="1:43" x14ac:dyDescent="0.25">
      <c r="A33">
        <v>72061</v>
      </c>
      <c r="B33" t="s">
        <v>65</v>
      </c>
      <c r="C33" t="s">
        <v>108</v>
      </c>
      <c r="D33" s="6">
        <v>90014</v>
      </c>
      <c r="E33" s="6">
        <v>13972</v>
      </c>
      <c r="F33" s="7">
        <f t="shared" si="0"/>
        <v>0.15522029906458995</v>
      </c>
      <c r="G33">
        <v>15.522029906458901</v>
      </c>
      <c r="H33">
        <v>37.446074201898099</v>
      </c>
      <c r="I33">
        <v>1.0948178621193001</v>
      </c>
      <c r="J33">
        <v>8.57818546653289</v>
      </c>
      <c r="K33">
        <v>5.2057026476578399</v>
      </c>
      <c r="L33">
        <v>0.76171313595860801</v>
      </c>
      <c r="M33">
        <v>51.657151330911198</v>
      </c>
      <c r="N33">
        <v>35.642425984478301</v>
      </c>
      <c r="O33">
        <v>2.8097154354699598</v>
      </c>
      <c r="P33">
        <v>0.50301810865191099</v>
      </c>
      <c r="Q33">
        <v>4.5189766224434802</v>
      </c>
      <c r="R33">
        <v>11.104394030990401</v>
      </c>
      <c r="S33">
        <v>1.8008845333927199</v>
      </c>
      <c r="T33">
        <v>23.083776130325401</v>
      </c>
      <c r="U33">
        <v>2.5641025641025599E-2</v>
      </c>
      <c r="V33">
        <v>3.8461538461538401E-2</v>
      </c>
      <c r="W33">
        <v>0.16666666666666599</v>
      </c>
      <c r="X33">
        <v>0.60256410256410198</v>
      </c>
      <c r="Y33">
        <v>0.256410256410256</v>
      </c>
      <c r="Z33">
        <v>0.17948717948717899</v>
      </c>
      <c r="AA33">
        <v>8.9743589743589702E-2</v>
      </c>
      <c r="AB33">
        <v>2.5641025641025599E-2</v>
      </c>
      <c r="AC33">
        <v>0.30769230769230699</v>
      </c>
      <c r="AD33">
        <v>2.5641025641025599E-2</v>
      </c>
      <c r="AE33">
        <v>0.33333333333333298</v>
      </c>
      <c r="AF33">
        <v>0.21794871794871701</v>
      </c>
      <c r="AG33">
        <v>0.30769230769230699</v>
      </c>
      <c r="AH33">
        <v>0.74358974358974295</v>
      </c>
      <c r="AI33">
        <v>3.3205128205128198</v>
      </c>
      <c r="AJ33">
        <v>1.2820512820512799E-2</v>
      </c>
      <c r="AK33">
        <v>1.0897435897435801</v>
      </c>
      <c r="AL33">
        <v>1.2820512820512799E-2</v>
      </c>
      <c r="AM33">
        <v>0.62820512820512797</v>
      </c>
      <c r="AN33">
        <v>2.5641025641025599E-2</v>
      </c>
      <c r="AO33">
        <v>1.6025641025641</v>
      </c>
      <c r="AP33">
        <v>0.20512820512820501</v>
      </c>
      <c r="AQ33">
        <v>0</v>
      </c>
    </row>
    <row r="34" spans="1:43" x14ac:dyDescent="0.25">
      <c r="A34">
        <v>72063</v>
      </c>
      <c r="B34" t="s">
        <v>66</v>
      </c>
      <c r="C34" t="s">
        <v>109</v>
      </c>
      <c r="D34">
        <v>41237</v>
      </c>
      <c r="E34">
        <v>7775</v>
      </c>
      <c r="F34" s="7">
        <f t="shared" ref="F34:F65" si="1">E34/D34</f>
        <v>0.18854426849673836</v>
      </c>
      <c r="G34">
        <v>18.8544268496738</v>
      </c>
      <c r="H34">
        <v>40.9055727554179</v>
      </c>
      <c r="I34">
        <v>4.5476712996830004</v>
      </c>
      <c r="J34">
        <v>13.209003215434</v>
      </c>
      <c r="K34">
        <v>13.1806395851339</v>
      </c>
      <c r="L34">
        <v>2.89575289575289</v>
      </c>
      <c r="M34">
        <v>53.118797845194202</v>
      </c>
      <c r="N34">
        <v>37.696267696267697</v>
      </c>
      <c r="O34">
        <v>1.0682110682110599</v>
      </c>
      <c r="P34">
        <v>1.3899613899613801</v>
      </c>
      <c r="Q34">
        <v>8.5148916444547407</v>
      </c>
      <c r="R34">
        <v>10.1615352754383</v>
      </c>
      <c r="S34">
        <v>3.3066408946569101</v>
      </c>
      <c r="T34">
        <v>25.859450503934799</v>
      </c>
      <c r="U34">
        <v>0.65384615384615297</v>
      </c>
      <c r="V34">
        <v>7.69230769230769E-2</v>
      </c>
      <c r="W34">
        <v>0.87179487179487103</v>
      </c>
      <c r="X34">
        <v>0.89743589743589702</v>
      </c>
      <c r="Y34">
        <v>0.987179487179487</v>
      </c>
      <c r="Z34">
        <v>0.83333333333333304</v>
      </c>
      <c r="AA34">
        <v>0.128205128205128</v>
      </c>
      <c r="AB34">
        <v>5.1282051282051197E-2</v>
      </c>
      <c r="AC34">
        <v>6.4102564102564097E-2</v>
      </c>
      <c r="AD34">
        <v>0.141025641025641</v>
      </c>
      <c r="AE34">
        <v>0.76923076923076905</v>
      </c>
      <c r="AF34">
        <v>0.128205128205128</v>
      </c>
      <c r="AG34">
        <v>0.74358974358974295</v>
      </c>
      <c r="AH34">
        <v>0.88461538461538403</v>
      </c>
      <c r="AI34">
        <v>7.2307692307692299</v>
      </c>
      <c r="AJ34">
        <v>0.55128205128205099</v>
      </c>
      <c r="AK34">
        <v>3.4871794871794801</v>
      </c>
      <c r="AL34">
        <v>0.94871794871794801</v>
      </c>
      <c r="AM34">
        <v>1.2179487179487101</v>
      </c>
      <c r="AN34">
        <v>5.1282051282051197E-2</v>
      </c>
      <c r="AO34">
        <v>2.5256410256410202</v>
      </c>
      <c r="AP34">
        <v>0.80769230769230704</v>
      </c>
      <c r="AQ34">
        <v>1</v>
      </c>
    </row>
    <row r="35" spans="1:43" x14ac:dyDescent="0.25">
      <c r="A35">
        <v>72065</v>
      </c>
      <c r="B35" t="s">
        <v>67</v>
      </c>
      <c r="C35" t="s">
        <v>105</v>
      </c>
      <c r="D35">
        <v>38739</v>
      </c>
      <c r="E35">
        <v>6680</v>
      </c>
      <c r="F35" s="7">
        <f t="shared" si="1"/>
        <v>0.1724360463615478</v>
      </c>
      <c r="G35">
        <v>17.2436046361547</v>
      </c>
      <c r="H35">
        <v>50.883233532934099</v>
      </c>
      <c r="I35">
        <v>1.4362912400454999</v>
      </c>
      <c r="J35">
        <v>2.00598802395209</v>
      </c>
      <c r="K35">
        <v>10.0183670061779</v>
      </c>
      <c r="L35">
        <v>0.71867045964964804</v>
      </c>
      <c r="M35">
        <v>34.632230780848801</v>
      </c>
      <c r="N35">
        <v>56.984578529719997</v>
      </c>
      <c r="O35">
        <v>5.1654439287318397</v>
      </c>
      <c r="P35">
        <v>3.8478814193741502</v>
      </c>
      <c r="Q35">
        <v>2.8293599103329101</v>
      </c>
      <c r="R35">
        <v>8.8528678304239392</v>
      </c>
      <c r="S35">
        <v>1.5769400029338401</v>
      </c>
      <c r="T35">
        <v>20.9329617133636</v>
      </c>
      <c r="U35">
        <v>0.17948717948717899</v>
      </c>
      <c r="V35">
        <v>0.20512820512820501</v>
      </c>
      <c r="W35">
        <v>0.23076923076923</v>
      </c>
      <c r="X35">
        <v>8.9743589743589702E-2</v>
      </c>
      <c r="Y35">
        <v>0.88461538461538403</v>
      </c>
      <c r="Z35">
        <v>0.16666666666666599</v>
      </c>
      <c r="AA35">
        <v>1.2820512820512799E-2</v>
      </c>
      <c r="AB35">
        <v>0.39743589743589702</v>
      </c>
      <c r="AC35">
        <v>0.52564102564102499</v>
      </c>
      <c r="AD35">
        <v>0.44871794871794801</v>
      </c>
      <c r="AE35">
        <v>0.128205128205128</v>
      </c>
      <c r="AF35">
        <v>3.8461538461538401E-2</v>
      </c>
      <c r="AG35">
        <v>0.243589743589743</v>
      </c>
      <c r="AH35">
        <v>0.56410256410256399</v>
      </c>
      <c r="AI35">
        <v>4.1153846153846096</v>
      </c>
      <c r="AJ35">
        <v>2.5641025641025599E-2</v>
      </c>
      <c r="AK35">
        <v>1.5897435897435801</v>
      </c>
      <c r="AL35">
        <v>6.4102564102564097E-2</v>
      </c>
      <c r="AM35">
        <v>1.55128205128205</v>
      </c>
      <c r="AN35">
        <v>0.128205128205128</v>
      </c>
      <c r="AO35">
        <v>0.97435897435897401</v>
      </c>
      <c r="AP35">
        <v>6.4102564102564097E-2</v>
      </c>
      <c r="AQ35">
        <v>0</v>
      </c>
    </row>
    <row r="36" spans="1:43" x14ac:dyDescent="0.25">
      <c r="A36">
        <v>72067</v>
      </c>
      <c r="B36" t="s">
        <v>68</v>
      </c>
      <c r="C36" t="s">
        <v>103</v>
      </c>
      <c r="D36">
        <v>15726</v>
      </c>
      <c r="E36">
        <v>2433</v>
      </c>
      <c r="F36" s="7">
        <f t="shared" si="1"/>
        <v>0.15471194200686761</v>
      </c>
      <c r="G36">
        <v>15.4711942006867</v>
      </c>
      <c r="H36">
        <v>55.076668048072897</v>
      </c>
      <c r="I36">
        <v>0.62942564909520005</v>
      </c>
      <c r="J36">
        <v>17.057131113851199</v>
      </c>
      <c r="K36">
        <v>7.6570380559376403</v>
      </c>
      <c r="L36">
        <v>2.7949034114262199</v>
      </c>
      <c r="M36">
        <v>57.174688057041003</v>
      </c>
      <c r="N36">
        <v>57.336621454993796</v>
      </c>
      <c r="O36">
        <v>4.9732840115084196</v>
      </c>
      <c r="P36">
        <v>1.06863953966296</v>
      </c>
      <c r="Q36">
        <v>8.8874211067077606</v>
      </c>
      <c r="R36">
        <v>15.8163265306122</v>
      </c>
      <c r="S36">
        <v>1.8973214285714199</v>
      </c>
      <c r="T36">
        <v>24.1230867346938</v>
      </c>
      <c r="U36">
        <v>1.2820512820512799E-2</v>
      </c>
      <c r="V36">
        <v>0.32051282051281998</v>
      </c>
      <c r="W36">
        <v>0.115384615384615</v>
      </c>
      <c r="X36">
        <v>0.96153846153846101</v>
      </c>
      <c r="Y36">
        <v>0.61538461538461497</v>
      </c>
      <c r="Z36">
        <v>0.82051282051282004</v>
      </c>
      <c r="AA36">
        <v>0.243589743589743</v>
      </c>
      <c r="AB36">
        <v>0.42307692307692302</v>
      </c>
      <c r="AC36">
        <v>0.512820512820512</v>
      </c>
      <c r="AD36">
        <v>3.8461538461538401E-2</v>
      </c>
      <c r="AE36">
        <v>0.80769230769230704</v>
      </c>
      <c r="AF36">
        <v>0.78205128205128205</v>
      </c>
      <c r="AG36">
        <v>0.34615384615384598</v>
      </c>
      <c r="AH36">
        <v>0.82051282051282004</v>
      </c>
      <c r="AI36">
        <v>6.8205128205128096</v>
      </c>
      <c r="AJ36">
        <v>0.43589743589743501</v>
      </c>
      <c r="AK36">
        <v>2.0256410256410202</v>
      </c>
      <c r="AL36">
        <v>0.25</v>
      </c>
      <c r="AM36">
        <v>2.0384615384615299</v>
      </c>
      <c r="AN36">
        <v>0.28205128205128199</v>
      </c>
      <c r="AO36">
        <v>2.7564102564102502</v>
      </c>
      <c r="AP36">
        <v>0.87179487179487103</v>
      </c>
      <c r="AQ36">
        <v>1</v>
      </c>
    </row>
    <row r="37" spans="1:43" x14ac:dyDescent="0.25">
      <c r="A37">
        <v>72069</v>
      </c>
      <c r="B37" t="s">
        <v>69</v>
      </c>
      <c r="C37" t="s">
        <v>109</v>
      </c>
      <c r="D37">
        <v>51398</v>
      </c>
      <c r="E37">
        <v>9017</v>
      </c>
      <c r="F37" s="7">
        <f t="shared" si="1"/>
        <v>0.17543484182263902</v>
      </c>
      <c r="G37">
        <v>17.543484182263899</v>
      </c>
      <c r="H37">
        <v>57.268968599843497</v>
      </c>
      <c r="I37">
        <v>1.2921525370311999</v>
      </c>
      <c r="J37">
        <v>0.46932618169627799</v>
      </c>
      <c r="K37">
        <v>5.6833899157550603</v>
      </c>
      <c r="L37">
        <v>1.55359338325695</v>
      </c>
      <c r="M37">
        <v>57.925005751092698</v>
      </c>
      <c r="N37">
        <v>51.771543534145501</v>
      </c>
      <c r="O37">
        <v>2.3359785402928299</v>
      </c>
      <c r="P37">
        <v>3.43131776014306</v>
      </c>
      <c r="Q37">
        <v>3.39945938516516</v>
      </c>
      <c r="R37">
        <v>13.212011944334799</v>
      </c>
      <c r="S37">
        <v>4.0452983266662903</v>
      </c>
      <c r="T37">
        <v>19.313764155727</v>
      </c>
      <c r="U37">
        <v>0.243589743589743</v>
      </c>
      <c r="V37">
        <v>0.46153846153846101</v>
      </c>
      <c r="W37">
        <v>0.20512820512820501</v>
      </c>
      <c r="X37">
        <v>2.5641025641025599E-2</v>
      </c>
      <c r="Y37">
        <v>0.35897435897435898</v>
      </c>
      <c r="Z37">
        <v>0.58974358974358898</v>
      </c>
      <c r="AA37">
        <v>0.29487179487179399</v>
      </c>
      <c r="AB37">
        <v>0.21794871794871701</v>
      </c>
      <c r="AC37">
        <v>0.23076923076923</v>
      </c>
      <c r="AD37">
        <v>0.41025641025641002</v>
      </c>
      <c r="AE37">
        <v>0.243589743589743</v>
      </c>
      <c r="AF37">
        <v>0.47435897435897401</v>
      </c>
      <c r="AG37">
        <v>0.85897435897435803</v>
      </c>
      <c r="AH37">
        <v>0.32051282051281998</v>
      </c>
      <c r="AI37">
        <v>4.9358974358974299</v>
      </c>
      <c r="AJ37">
        <v>8.9743589743589702E-2</v>
      </c>
      <c r="AK37">
        <v>1.29487179487179</v>
      </c>
      <c r="AL37">
        <v>3.8461538461538401E-2</v>
      </c>
      <c r="AM37">
        <v>1.7435897435897401</v>
      </c>
      <c r="AN37">
        <v>0.17948717948717899</v>
      </c>
      <c r="AO37">
        <v>1.89743589743589</v>
      </c>
      <c r="AP37">
        <v>0.41666666666666602</v>
      </c>
      <c r="AQ37">
        <v>0</v>
      </c>
    </row>
    <row r="38" spans="1:43" x14ac:dyDescent="0.25">
      <c r="A38">
        <v>72071</v>
      </c>
      <c r="B38" t="s">
        <v>70</v>
      </c>
      <c r="C38" t="s">
        <v>103</v>
      </c>
      <c r="D38">
        <v>42985</v>
      </c>
      <c r="E38">
        <v>7467</v>
      </c>
      <c r="F38" s="7">
        <f t="shared" si="1"/>
        <v>0.17371175991624985</v>
      </c>
      <c r="G38">
        <v>17.371175991624899</v>
      </c>
      <c r="H38">
        <v>56.998245377243897</v>
      </c>
      <c r="I38">
        <v>5.1030421982335596</v>
      </c>
      <c r="J38">
        <v>3.4723153237699398</v>
      </c>
      <c r="K38">
        <v>10.198342214327999</v>
      </c>
      <c r="L38">
        <v>1.0065762984834199</v>
      </c>
      <c r="M38">
        <v>58.110767500702799</v>
      </c>
      <c r="N38">
        <v>62.461414575224801</v>
      </c>
      <c r="O38">
        <v>34.049120923365898</v>
      </c>
      <c r="P38">
        <v>17.393638437793498</v>
      </c>
      <c r="Q38">
        <v>3.1095444981829101</v>
      </c>
      <c r="R38">
        <v>12.8654182944901</v>
      </c>
      <c r="S38">
        <v>0.96995823790920099</v>
      </c>
      <c r="T38">
        <v>19.149939377610099</v>
      </c>
      <c r="U38">
        <v>0.19230769230769201</v>
      </c>
      <c r="V38">
        <v>0.44871794871794801</v>
      </c>
      <c r="W38">
        <v>0.94871794871794801</v>
      </c>
      <c r="X38">
        <v>0.141025641025641</v>
      </c>
      <c r="Y38">
        <v>0.89743589743589702</v>
      </c>
      <c r="Z38">
        <v>0.33333333333333298</v>
      </c>
      <c r="AA38">
        <v>0.32051282051281998</v>
      </c>
      <c r="AB38">
        <v>0.66666666666666596</v>
      </c>
      <c r="AC38">
        <v>0.97435897435897401</v>
      </c>
      <c r="AD38">
        <v>0.87179487179487103</v>
      </c>
      <c r="AE38">
        <v>0.21794871794871701</v>
      </c>
      <c r="AF38">
        <v>0.39743589743589702</v>
      </c>
      <c r="AG38">
        <v>7.69230769230769E-2</v>
      </c>
      <c r="AH38">
        <v>0.30769230769230699</v>
      </c>
      <c r="AI38">
        <v>6.7948717948717903</v>
      </c>
      <c r="AJ38">
        <v>0.42307692307692302</v>
      </c>
      <c r="AK38">
        <v>2.6282051282051202</v>
      </c>
      <c r="AL38">
        <v>0.60256410256410198</v>
      </c>
      <c r="AM38">
        <v>3.1666666666666599</v>
      </c>
      <c r="AN38">
        <v>0.78205128205128205</v>
      </c>
      <c r="AO38">
        <v>1</v>
      </c>
      <c r="AP38">
        <v>8.3333333333333301E-2</v>
      </c>
      <c r="AQ38">
        <v>2</v>
      </c>
    </row>
    <row r="39" spans="1:43" x14ac:dyDescent="0.25">
      <c r="A39">
        <v>72073</v>
      </c>
      <c r="B39" t="s">
        <v>71</v>
      </c>
      <c r="C39" t="s">
        <v>104</v>
      </c>
      <c r="D39">
        <v>14877</v>
      </c>
      <c r="E39">
        <v>3088</v>
      </c>
      <c r="F39" s="7">
        <f t="shared" si="1"/>
        <v>0.20756873025475567</v>
      </c>
      <c r="G39">
        <v>20.7568730254755</v>
      </c>
      <c r="H39">
        <v>71.178756476683901</v>
      </c>
      <c r="I39">
        <v>3.9256817500749102</v>
      </c>
      <c r="J39">
        <v>11.690414507771999</v>
      </c>
      <c r="K39">
        <v>7.6502732240437101</v>
      </c>
      <c r="L39">
        <v>0.71243523316062096</v>
      </c>
      <c r="M39">
        <v>76.971388695045306</v>
      </c>
      <c r="N39">
        <v>78.400259067357496</v>
      </c>
      <c r="O39">
        <v>8.4520725388601008</v>
      </c>
      <c r="P39">
        <v>12.240932642487</v>
      </c>
      <c r="Q39">
        <v>6.6163191594155304</v>
      </c>
      <c r="R39">
        <v>15.7873701039168</v>
      </c>
      <c r="S39">
        <v>1.378896882494</v>
      </c>
      <c r="T39">
        <v>20.2837729816147</v>
      </c>
      <c r="U39">
        <v>0.97435897435897401</v>
      </c>
      <c r="V39">
        <v>0.88461538461538403</v>
      </c>
      <c r="W39">
        <v>0.73076923076922995</v>
      </c>
      <c r="X39">
        <v>0.83333333333333304</v>
      </c>
      <c r="Y39">
        <v>0.60256410256410198</v>
      </c>
      <c r="Z39">
        <v>0.15384615384615299</v>
      </c>
      <c r="AA39">
        <v>0.987179487179487</v>
      </c>
      <c r="AB39">
        <v>0.987179487179487</v>
      </c>
      <c r="AC39">
        <v>0.70512820512820495</v>
      </c>
      <c r="AD39">
        <v>0.79487179487179405</v>
      </c>
      <c r="AE39">
        <v>0.57692307692307598</v>
      </c>
      <c r="AF39">
        <v>0.76923076923076905</v>
      </c>
      <c r="AG39">
        <v>0.19230769230769201</v>
      </c>
      <c r="AH39">
        <v>0.512820512820512</v>
      </c>
      <c r="AI39">
        <v>9.7051282051282008</v>
      </c>
      <c r="AJ39">
        <v>1</v>
      </c>
      <c r="AK39">
        <v>4.0256410256410202</v>
      </c>
      <c r="AL39">
        <v>0.987179487179487</v>
      </c>
      <c r="AM39">
        <v>3.6282051282051202</v>
      </c>
      <c r="AN39">
        <v>0.91666666666666596</v>
      </c>
      <c r="AO39">
        <v>2.0512820512820502</v>
      </c>
      <c r="AP39">
        <v>0.52564102564102499</v>
      </c>
      <c r="AQ39">
        <v>3</v>
      </c>
    </row>
    <row r="40" spans="1:43" x14ac:dyDescent="0.25">
      <c r="A40">
        <v>72075</v>
      </c>
      <c r="B40" t="s">
        <v>114</v>
      </c>
      <c r="C40" t="s">
        <v>106</v>
      </c>
      <c r="D40">
        <v>46704</v>
      </c>
      <c r="E40">
        <v>9436</v>
      </c>
      <c r="F40" s="7">
        <f t="shared" si="1"/>
        <v>0.20203836930455635</v>
      </c>
      <c r="G40">
        <v>20.203836930455601</v>
      </c>
      <c r="H40">
        <v>53.214170345644398</v>
      </c>
      <c r="I40">
        <v>1.74495282540326</v>
      </c>
      <c r="J40">
        <v>11.751520973422901</v>
      </c>
      <c r="K40">
        <v>5.9105622826999102</v>
      </c>
      <c r="L40">
        <v>1.55055453860234</v>
      </c>
      <c r="M40">
        <v>55.681063122923497</v>
      </c>
      <c r="N40">
        <v>53.903305696134296</v>
      </c>
      <c r="O40">
        <v>3.7687089479918101</v>
      </c>
      <c r="P40">
        <v>4.9746958113491901</v>
      </c>
      <c r="Q40">
        <v>9.5048789302493599</v>
      </c>
      <c r="R40">
        <v>13.554000130830101</v>
      </c>
      <c r="S40">
        <v>2.22411199058023</v>
      </c>
      <c r="T40">
        <v>19.814221233727999</v>
      </c>
      <c r="U40">
        <v>0.91025641025641002</v>
      </c>
      <c r="V40">
        <v>0.28205128205128199</v>
      </c>
      <c r="W40">
        <v>0.32051282051281998</v>
      </c>
      <c r="X40">
        <v>0.84615384615384603</v>
      </c>
      <c r="Y40">
        <v>0.38461538461538403</v>
      </c>
      <c r="Z40">
        <v>0.56410256410256399</v>
      </c>
      <c r="AA40">
        <v>0.16666666666666599</v>
      </c>
      <c r="AB40">
        <v>0.28205128205128199</v>
      </c>
      <c r="AC40">
        <v>0.42307692307692302</v>
      </c>
      <c r="AD40">
        <v>0.5</v>
      </c>
      <c r="AE40">
        <v>0.85897435897435803</v>
      </c>
      <c r="AF40">
        <v>0.512820512820512</v>
      </c>
      <c r="AG40">
        <v>0.44871794871794801</v>
      </c>
      <c r="AH40">
        <v>0.44871794871794801</v>
      </c>
      <c r="AI40">
        <v>6.94871794871794</v>
      </c>
      <c r="AJ40">
        <v>0.487179487179487</v>
      </c>
      <c r="AK40">
        <v>2.7435897435897401</v>
      </c>
      <c r="AL40">
        <v>0.65384615384615297</v>
      </c>
      <c r="AM40">
        <v>1.9358974358974299</v>
      </c>
      <c r="AN40">
        <v>0.243589743589743</v>
      </c>
      <c r="AO40">
        <v>2.2692307692307598</v>
      </c>
      <c r="AP40">
        <v>0.68589743589743501</v>
      </c>
      <c r="AQ40">
        <v>1</v>
      </c>
    </row>
    <row r="41" spans="1:43" x14ac:dyDescent="0.25">
      <c r="A41">
        <v>72077</v>
      </c>
      <c r="B41" t="s">
        <v>72</v>
      </c>
      <c r="C41" t="s">
        <v>109</v>
      </c>
      <c r="D41">
        <v>37290</v>
      </c>
      <c r="E41">
        <v>7402</v>
      </c>
      <c r="F41" s="7">
        <f t="shared" si="1"/>
        <v>0.19849825690533654</v>
      </c>
      <c r="G41">
        <v>19.849825690533599</v>
      </c>
      <c r="H41">
        <v>48.594974331261803</v>
      </c>
      <c r="I41">
        <v>3.9565554693560898</v>
      </c>
      <c r="J41">
        <v>9.8216698189678393</v>
      </c>
      <c r="K41">
        <v>9.0590208937013799</v>
      </c>
      <c r="L41">
        <v>3.5303665629649599</v>
      </c>
      <c r="M41">
        <v>68.447726614537999</v>
      </c>
      <c r="N41">
        <v>57.500338157716698</v>
      </c>
      <c r="O41">
        <v>3.3409982415798698</v>
      </c>
      <c r="P41">
        <v>3.6926822670093302</v>
      </c>
      <c r="Q41">
        <v>8.0129975629569401</v>
      </c>
      <c r="R41">
        <v>9.7435897435897392</v>
      </c>
      <c r="S41">
        <v>1.99004975124378</v>
      </c>
      <c r="T41">
        <v>25.9778032912361</v>
      </c>
      <c r="U41">
        <v>0.85897435897435803</v>
      </c>
      <c r="V41">
        <v>0.141025641025641</v>
      </c>
      <c r="W41">
        <v>0.76923076923076905</v>
      </c>
      <c r="X41">
        <v>0.71794871794871795</v>
      </c>
      <c r="Y41">
        <v>0.76923076923076905</v>
      </c>
      <c r="Z41">
        <v>0.87179487179487103</v>
      </c>
      <c r="AA41">
        <v>0.75641025641025605</v>
      </c>
      <c r="AB41">
        <v>0.43589743589743501</v>
      </c>
      <c r="AC41">
        <v>0.35897435897435898</v>
      </c>
      <c r="AD41">
        <v>0.43589743589743501</v>
      </c>
      <c r="AE41">
        <v>0.73076923076922995</v>
      </c>
      <c r="AF41">
        <v>7.69230769230769E-2</v>
      </c>
      <c r="AG41">
        <v>0.38461538461538403</v>
      </c>
      <c r="AH41">
        <v>0.89743589743589702</v>
      </c>
      <c r="AI41">
        <v>8.2051282051282008</v>
      </c>
      <c r="AJ41">
        <v>0.74358974358974295</v>
      </c>
      <c r="AK41">
        <v>3.2564102564102502</v>
      </c>
      <c r="AL41">
        <v>0.91025641025641002</v>
      </c>
      <c r="AM41">
        <v>2.8589743589743501</v>
      </c>
      <c r="AN41">
        <v>0.64102564102564097</v>
      </c>
      <c r="AO41">
        <v>2.0897435897435899</v>
      </c>
      <c r="AP41">
        <v>0.55128205128205099</v>
      </c>
      <c r="AQ41">
        <v>0</v>
      </c>
    </row>
    <row r="42" spans="1:43" x14ac:dyDescent="0.25">
      <c r="A42">
        <v>72079</v>
      </c>
      <c r="B42" t="s">
        <v>73</v>
      </c>
      <c r="C42" t="s">
        <v>103</v>
      </c>
      <c r="D42">
        <v>23407</v>
      </c>
      <c r="E42">
        <v>3945</v>
      </c>
      <c r="F42" s="7">
        <f t="shared" si="1"/>
        <v>0.16853932584269662</v>
      </c>
      <c r="G42">
        <v>16.8539325842696</v>
      </c>
      <c r="H42">
        <v>81.0899873257287</v>
      </c>
      <c r="I42">
        <v>4.17881438289601</v>
      </c>
      <c r="J42">
        <v>5.17110266159695</v>
      </c>
      <c r="K42">
        <v>9.7575057736720492</v>
      </c>
      <c r="L42">
        <v>1.39416983523447</v>
      </c>
      <c r="M42">
        <v>63.263665594855297</v>
      </c>
      <c r="N42">
        <v>77.439797211660306</v>
      </c>
      <c r="O42">
        <v>6.59062103929024</v>
      </c>
      <c r="P42">
        <v>35.057034220532302</v>
      </c>
      <c r="Q42">
        <v>8.3466773418734892</v>
      </c>
      <c r="R42">
        <v>15.505473277527299</v>
      </c>
      <c r="S42">
        <v>1.7128139085640599</v>
      </c>
      <c r="T42">
        <v>14.8229233741146</v>
      </c>
      <c r="U42">
        <v>6.4102564102564097E-2</v>
      </c>
      <c r="V42">
        <v>0.987179487179487</v>
      </c>
      <c r="W42">
        <v>0.79487179487179405</v>
      </c>
      <c r="X42">
        <v>0.30769230769230699</v>
      </c>
      <c r="Y42">
        <v>0.82051282051282004</v>
      </c>
      <c r="Z42">
        <v>0.47435897435897401</v>
      </c>
      <c r="AA42">
        <v>0.55128205128205099</v>
      </c>
      <c r="AB42">
        <v>0.94871794871794801</v>
      </c>
      <c r="AC42">
        <v>0.62820512820512797</v>
      </c>
      <c r="AD42">
        <v>0.987179487179487</v>
      </c>
      <c r="AE42">
        <v>0.75641025641025605</v>
      </c>
      <c r="AF42">
        <v>0.74358974358974295</v>
      </c>
      <c r="AG42">
        <v>0.28205128205128199</v>
      </c>
      <c r="AH42">
        <v>0.115384615384615</v>
      </c>
      <c r="AI42">
        <v>8.4615384615384599</v>
      </c>
      <c r="AJ42">
        <v>0.80769230769230704</v>
      </c>
      <c r="AK42">
        <v>2.97435897435897</v>
      </c>
      <c r="AL42">
        <v>0.82692307692307598</v>
      </c>
      <c r="AM42">
        <v>3.5897435897435801</v>
      </c>
      <c r="AN42">
        <v>0.89743589743589702</v>
      </c>
      <c r="AO42">
        <v>1.89743589743589</v>
      </c>
      <c r="AP42">
        <v>0.41666666666666602</v>
      </c>
      <c r="AQ42">
        <v>3</v>
      </c>
    </row>
    <row r="43" spans="1:43" x14ac:dyDescent="0.25">
      <c r="A43">
        <v>72081</v>
      </c>
      <c r="B43" t="s">
        <v>74</v>
      </c>
      <c r="C43" t="s">
        <v>103</v>
      </c>
      <c r="D43">
        <v>28092</v>
      </c>
      <c r="E43">
        <v>5010</v>
      </c>
      <c r="F43" s="7">
        <f t="shared" si="1"/>
        <v>0.17834258863733446</v>
      </c>
      <c r="G43">
        <v>17.8342588637334</v>
      </c>
      <c r="H43">
        <v>69.249394673123405</v>
      </c>
      <c r="I43">
        <v>4.3470252348498803</v>
      </c>
      <c r="J43">
        <v>4.8951048951048897</v>
      </c>
      <c r="K43">
        <v>7.1232249198350797</v>
      </c>
      <c r="L43">
        <v>0.45954045954045902</v>
      </c>
      <c r="M43">
        <v>46.1055276381909</v>
      </c>
      <c r="N43">
        <v>68.251748251748197</v>
      </c>
      <c r="O43">
        <v>12.3276723276723</v>
      </c>
      <c r="P43">
        <v>6.3736263736263696</v>
      </c>
      <c r="Q43">
        <v>4.3826539171279899</v>
      </c>
      <c r="R43">
        <v>14.136814410038401</v>
      </c>
      <c r="S43">
        <v>1.62922485326856</v>
      </c>
      <c r="T43">
        <v>22.647237401335701</v>
      </c>
      <c r="U43">
        <v>0.35897435897435898</v>
      </c>
      <c r="V43">
        <v>0.85897435897435803</v>
      </c>
      <c r="W43">
        <v>0.83333333333333304</v>
      </c>
      <c r="X43">
        <v>0.256410256410256</v>
      </c>
      <c r="Y43">
        <v>0.56410256410256399</v>
      </c>
      <c r="Z43">
        <v>6.4102564102564097E-2</v>
      </c>
      <c r="AA43">
        <v>3.8461538461538401E-2</v>
      </c>
      <c r="AB43">
        <v>0.80769230769230704</v>
      </c>
      <c r="AC43">
        <v>0.82051282051282004</v>
      </c>
      <c r="AD43">
        <v>0.58974358974358898</v>
      </c>
      <c r="AE43">
        <v>0.32051282051281998</v>
      </c>
      <c r="AF43">
        <v>0.61538461538461497</v>
      </c>
      <c r="AG43">
        <v>0.269230769230769</v>
      </c>
      <c r="AH43">
        <v>0.64102564102564097</v>
      </c>
      <c r="AI43">
        <v>7.0384615384615303</v>
      </c>
      <c r="AJ43">
        <v>0.512820512820512</v>
      </c>
      <c r="AK43">
        <v>2.87179487179487</v>
      </c>
      <c r="AL43">
        <v>0.69230769230769196</v>
      </c>
      <c r="AM43">
        <v>2.3205128205128198</v>
      </c>
      <c r="AN43">
        <v>0.39743589743589702</v>
      </c>
      <c r="AO43">
        <v>1.84615384615384</v>
      </c>
      <c r="AP43">
        <v>0.36538461538461497</v>
      </c>
      <c r="AQ43">
        <v>0</v>
      </c>
    </row>
    <row r="44" spans="1:43" x14ac:dyDescent="0.25">
      <c r="A44">
        <v>72083</v>
      </c>
      <c r="B44" t="s">
        <v>115</v>
      </c>
      <c r="C44" t="s">
        <v>103</v>
      </c>
      <c r="D44">
        <v>8896</v>
      </c>
      <c r="E44">
        <v>1735</v>
      </c>
      <c r="F44" s="7">
        <f t="shared" si="1"/>
        <v>0.19503147482014388</v>
      </c>
      <c r="G44">
        <v>19.503147482014299</v>
      </c>
      <c r="H44">
        <v>68.933717579250697</v>
      </c>
      <c r="I44">
        <v>0</v>
      </c>
      <c r="J44">
        <v>4.8414985590778103</v>
      </c>
      <c r="K44">
        <v>2.8717294192724898</v>
      </c>
      <c r="L44">
        <v>0</v>
      </c>
      <c r="M44">
        <v>48.469093009820902</v>
      </c>
      <c r="N44">
        <v>61.325648414985501</v>
      </c>
      <c r="O44">
        <v>0</v>
      </c>
      <c r="P44">
        <v>25.5907780979827</v>
      </c>
      <c r="Q44">
        <v>2.28740581270183</v>
      </c>
      <c r="R44">
        <v>14.4341372912801</v>
      </c>
      <c r="S44">
        <v>3.7476808905380299</v>
      </c>
      <c r="T44">
        <v>16.549165120593599</v>
      </c>
      <c r="U44">
        <v>0.80769230769230704</v>
      </c>
      <c r="V44">
        <v>0.83333333333333304</v>
      </c>
      <c r="W44">
        <v>3.8461538461538401E-2</v>
      </c>
      <c r="X44">
        <v>0.243589743589743</v>
      </c>
      <c r="Y44">
        <v>6.4102564102564097E-2</v>
      </c>
      <c r="Z44">
        <v>2.5641025641025599E-2</v>
      </c>
      <c r="AA44">
        <v>6.4102564102564097E-2</v>
      </c>
      <c r="AB44">
        <v>0.58974358974358898</v>
      </c>
      <c r="AC44">
        <v>1.9230769230769201E-2</v>
      </c>
      <c r="AD44">
        <v>0.94871794871794801</v>
      </c>
      <c r="AE44">
        <v>7.69230769230769E-2</v>
      </c>
      <c r="AF44">
        <v>0.64102564102564097</v>
      </c>
      <c r="AG44">
        <v>0.80769230769230704</v>
      </c>
      <c r="AH44">
        <v>0.19230769230769201</v>
      </c>
      <c r="AI44">
        <v>5.3525641025641004</v>
      </c>
      <c r="AJ44">
        <v>0.141025641025641</v>
      </c>
      <c r="AK44">
        <v>1.9871794871794799</v>
      </c>
      <c r="AL44">
        <v>0.19230769230769201</v>
      </c>
      <c r="AM44">
        <v>1.64743589743589</v>
      </c>
      <c r="AN44">
        <v>0.16666666666666599</v>
      </c>
      <c r="AO44">
        <v>1.7179487179487101</v>
      </c>
      <c r="AP44">
        <v>0.29487179487179399</v>
      </c>
      <c r="AQ44">
        <v>1</v>
      </c>
    </row>
    <row r="45" spans="1:43" x14ac:dyDescent="0.25">
      <c r="A45">
        <v>72085</v>
      </c>
      <c r="B45" t="s">
        <v>75</v>
      </c>
      <c r="C45" t="s">
        <v>109</v>
      </c>
      <c r="D45">
        <v>35495</v>
      </c>
      <c r="E45">
        <v>6617</v>
      </c>
      <c r="F45" s="7">
        <f t="shared" si="1"/>
        <v>0.18642062262290462</v>
      </c>
      <c r="G45">
        <v>18.642062262290398</v>
      </c>
      <c r="H45">
        <v>44.771589011989597</v>
      </c>
      <c r="I45">
        <v>5.0573735656608498</v>
      </c>
      <c r="J45">
        <v>2.94695481335952</v>
      </c>
      <c r="K45">
        <v>4.9916247906197597</v>
      </c>
      <c r="L45">
        <v>0.483602841166691</v>
      </c>
      <c r="M45">
        <v>55.185071887427299</v>
      </c>
      <c r="N45">
        <v>49.916880761674399</v>
      </c>
      <c r="O45">
        <v>0.42315248602085498</v>
      </c>
      <c r="P45">
        <v>1.1032189814115101</v>
      </c>
      <c r="Q45">
        <v>5.1759973181361003</v>
      </c>
      <c r="R45">
        <v>9.4961882664898898</v>
      </c>
      <c r="S45">
        <v>3.1073914484587299</v>
      </c>
      <c r="T45">
        <v>20.3513423931057</v>
      </c>
      <c r="U45">
        <v>0.56410256410256399</v>
      </c>
      <c r="V45">
        <v>0.115384615384615</v>
      </c>
      <c r="W45">
        <v>0.93589743589743501</v>
      </c>
      <c r="X45">
        <v>0.128205128205128</v>
      </c>
      <c r="Y45">
        <v>0.243589743589743</v>
      </c>
      <c r="Z45">
        <v>8.9743589743589702E-2</v>
      </c>
      <c r="AA45">
        <v>0.15384615384615299</v>
      </c>
      <c r="AB45">
        <v>0.16666666666666599</v>
      </c>
      <c r="AC45">
        <v>3.8461538461538401E-2</v>
      </c>
      <c r="AD45">
        <v>7.69230769230769E-2</v>
      </c>
      <c r="AE45">
        <v>0.41025641025641002</v>
      </c>
      <c r="AF45">
        <v>6.4102564102564097E-2</v>
      </c>
      <c r="AG45">
        <v>0.65384615384615297</v>
      </c>
      <c r="AH45">
        <v>0.52564102564102499</v>
      </c>
      <c r="AI45">
        <v>4.1666666666666599</v>
      </c>
      <c r="AJ45">
        <v>3.8461538461538401E-2</v>
      </c>
      <c r="AK45">
        <v>1.9871794871794799</v>
      </c>
      <c r="AL45">
        <v>0.19230769230769201</v>
      </c>
      <c r="AM45">
        <v>0.52564102564102499</v>
      </c>
      <c r="AN45">
        <v>1.2820512820512799E-2</v>
      </c>
      <c r="AO45">
        <v>1.65384615384615</v>
      </c>
      <c r="AP45">
        <v>0.25</v>
      </c>
      <c r="AQ45">
        <v>1</v>
      </c>
    </row>
    <row r="46" spans="1:43" x14ac:dyDescent="0.25">
      <c r="A46">
        <v>72087</v>
      </c>
      <c r="B46" t="s">
        <v>116</v>
      </c>
      <c r="C46" t="s">
        <v>109</v>
      </c>
      <c r="D46">
        <v>24216</v>
      </c>
      <c r="E46">
        <v>4715</v>
      </c>
      <c r="F46" s="7">
        <f t="shared" si="1"/>
        <v>0.19470597951767427</v>
      </c>
      <c r="G46">
        <v>19.470597951767399</v>
      </c>
      <c r="H46">
        <v>62.689434364994597</v>
      </c>
      <c r="I46">
        <v>0.56258790436005601</v>
      </c>
      <c r="J46">
        <v>6.3218390804597702</v>
      </c>
      <c r="K46">
        <v>1.28654970760233</v>
      </c>
      <c r="L46">
        <v>1.0221465076660901</v>
      </c>
      <c r="M46">
        <v>76.747282005768795</v>
      </c>
      <c r="N46">
        <v>69.314310051107299</v>
      </c>
      <c r="O46">
        <v>1.08603066439523</v>
      </c>
      <c r="P46">
        <v>2.12947189097103</v>
      </c>
      <c r="Q46">
        <v>12.346964064436101</v>
      </c>
      <c r="R46">
        <v>20.957946602497898</v>
      </c>
      <c r="S46">
        <v>4.2855505901226003</v>
      </c>
      <c r="T46">
        <v>19.021427752950601</v>
      </c>
      <c r="U46">
        <v>0.79487179487179405</v>
      </c>
      <c r="V46">
        <v>0.64102564102564097</v>
      </c>
      <c r="W46">
        <v>0.10256410256410201</v>
      </c>
      <c r="X46">
        <v>0.38461538461538403</v>
      </c>
      <c r="Y46">
        <v>1.2820512820512799E-2</v>
      </c>
      <c r="Z46">
        <v>0.34615384615384598</v>
      </c>
      <c r="AA46">
        <v>0.97435897435897401</v>
      </c>
      <c r="AB46">
        <v>0.83333333333333304</v>
      </c>
      <c r="AC46">
        <v>7.69230769230769E-2</v>
      </c>
      <c r="AD46">
        <v>0.20512820512820501</v>
      </c>
      <c r="AE46">
        <v>0.96153846153846101</v>
      </c>
      <c r="AF46">
        <v>0.96153846153846101</v>
      </c>
      <c r="AG46">
        <v>0.89743589743589702</v>
      </c>
      <c r="AH46">
        <v>0.29487179487179399</v>
      </c>
      <c r="AI46">
        <v>7.4871794871794801</v>
      </c>
      <c r="AJ46">
        <v>0.56410256410256399</v>
      </c>
      <c r="AK46">
        <v>1.9358974358974299</v>
      </c>
      <c r="AL46">
        <v>0.141025641025641</v>
      </c>
      <c r="AM46">
        <v>2.4358974358974299</v>
      </c>
      <c r="AN46">
        <v>0.46153846153846101</v>
      </c>
      <c r="AO46">
        <v>3.1153846153846101</v>
      </c>
      <c r="AP46">
        <v>0.97435897435897401</v>
      </c>
      <c r="AQ46">
        <v>3</v>
      </c>
    </row>
    <row r="47" spans="1:43" x14ac:dyDescent="0.25">
      <c r="A47">
        <v>72089</v>
      </c>
      <c r="B47" t="s">
        <v>76</v>
      </c>
      <c r="C47" t="s">
        <v>109</v>
      </c>
      <c r="D47">
        <v>17917</v>
      </c>
      <c r="E47">
        <v>3219</v>
      </c>
      <c r="F47" s="7">
        <f t="shared" si="1"/>
        <v>0.17966177373444214</v>
      </c>
      <c r="G47">
        <v>17.9661773734442</v>
      </c>
      <c r="H47">
        <v>55.325164938736997</v>
      </c>
      <c r="I47">
        <v>5.5765320941039702</v>
      </c>
      <c r="J47">
        <v>6.74122398260329</v>
      </c>
      <c r="K47">
        <v>6.2667560321715801</v>
      </c>
      <c r="L47">
        <v>3.7301834006838601</v>
      </c>
      <c r="M47">
        <v>57.724391057724297</v>
      </c>
      <c r="N47">
        <v>61.206092632887703</v>
      </c>
      <c r="O47">
        <v>2.7976375505129001</v>
      </c>
      <c r="P47">
        <v>1.21230960522225</v>
      </c>
      <c r="Q47">
        <v>11.8273911327456</v>
      </c>
      <c r="R47">
        <v>12.5973835072762</v>
      </c>
      <c r="S47">
        <v>3.3808613846832198</v>
      </c>
      <c r="T47">
        <v>24.033514625900299</v>
      </c>
      <c r="U47">
        <v>0.38461538461538403</v>
      </c>
      <c r="V47">
        <v>0.35897435897435898</v>
      </c>
      <c r="W47">
        <v>0.96153846153846101</v>
      </c>
      <c r="X47">
        <v>0.42307692307692302</v>
      </c>
      <c r="Y47">
        <v>0.41025641025641002</v>
      </c>
      <c r="Z47">
        <v>0.91025641025641002</v>
      </c>
      <c r="AA47">
        <v>0.269230769230769</v>
      </c>
      <c r="AB47">
        <v>0.57692307692307598</v>
      </c>
      <c r="AC47">
        <v>0.29487179487179399</v>
      </c>
      <c r="AD47">
        <v>0.10256410256410201</v>
      </c>
      <c r="AE47">
        <v>0.94871794871794801</v>
      </c>
      <c r="AF47">
        <v>0.35897435897435898</v>
      </c>
      <c r="AG47">
        <v>0.76923076923076905</v>
      </c>
      <c r="AH47">
        <v>0.80769230769230704</v>
      </c>
      <c r="AI47">
        <v>7.5769230769230704</v>
      </c>
      <c r="AJ47">
        <v>0.57692307692307598</v>
      </c>
      <c r="AK47">
        <v>2.5384615384615299</v>
      </c>
      <c r="AL47">
        <v>0.47435897435897401</v>
      </c>
      <c r="AM47">
        <v>2.1538461538461502</v>
      </c>
      <c r="AN47">
        <v>0.32051282051281998</v>
      </c>
      <c r="AO47">
        <v>2.8846153846153801</v>
      </c>
      <c r="AP47">
        <v>0.89743589743589702</v>
      </c>
      <c r="AQ47">
        <v>3</v>
      </c>
    </row>
    <row r="48" spans="1:43" x14ac:dyDescent="0.25">
      <c r="A48">
        <v>72091</v>
      </c>
      <c r="B48" t="s">
        <v>117</v>
      </c>
      <c r="C48" t="s">
        <v>105</v>
      </c>
      <c r="D48">
        <v>39693</v>
      </c>
      <c r="E48">
        <v>7368</v>
      </c>
      <c r="F48" s="7">
        <f t="shared" si="1"/>
        <v>0.18562466933716273</v>
      </c>
      <c r="G48">
        <v>18.562466933716198</v>
      </c>
      <c r="H48">
        <v>58.849077090119401</v>
      </c>
      <c r="I48">
        <v>10.8362631843294</v>
      </c>
      <c r="J48">
        <v>7.5325732899022801</v>
      </c>
      <c r="K48">
        <v>8.3554583788848902</v>
      </c>
      <c r="L48">
        <v>2.5926428668386001</v>
      </c>
      <c r="M48">
        <v>61.152954808806399</v>
      </c>
      <c r="N48">
        <v>49.219492330663698</v>
      </c>
      <c r="O48">
        <v>39.514049138048001</v>
      </c>
      <c r="P48">
        <v>2.57906882041536</v>
      </c>
      <c r="Q48">
        <v>7.8459128968134397</v>
      </c>
      <c r="R48">
        <v>18.5448275862068</v>
      </c>
      <c r="S48">
        <v>5.8551724137930998</v>
      </c>
      <c r="T48">
        <v>25.3241379310344</v>
      </c>
      <c r="U48">
        <v>0.52564102564102499</v>
      </c>
      <c r="V48">
        <v>0.5</v>
      </c>
      <c r="W48">
        <v>1</v>
      </c>
      <c r="X48">
        <v>0.5</v>
      </c>
      <c r="Y48">
        <v>0.67948717948717896</v>
      </c>
      <c r="Z48">
        <v>0.79487179487179405</v>
      </c>
      <c r="AA48">
        <v>0.47435897435897401</v>
      </c>
      <c r="AB48">
        <v>0.15384615384615299</v>
      </c>
      <c r="AC48">
        <v>1</v>
      </c>
      <c r="AD48">
        <v>0.269230769230769</v>
      </c>
      <c r="AE48">
        <v>0.69230769230769196</v>
      </c>
      <c r="AF48">
        <v>0.93589743589743501</v>
      </c>
      <c r="AG48">
        <v>0.93589743589743501</v>
      </c>
      <c r="AH48">
        <v>0.85897435897435803</v>
      </c>
      <c r="AI48">
        <v>9.3205128205128194</v>
      </c>
      <c r="AJ48">
        <v>0.96153846153846101</v>
      </c>
      <c r="AK48">
        <v>3.2051282051282</v>
      </c>
      <c r="AL48">
        <v>0.88461538461538403</v>
      </c>
      <c r="AM48">
        <v>2.6923076923076898</v>
      </c>
      <c r="AN48">
        <v>0.57692307692307598</v>
      </c>
      <c r="AO48">
        <v>3.4230769230769198</v>
      </c>
      <c r="AP48">
        <v>1</v>
      </c>
      <c r="AQ48">
        <v>4</v>
      </c>
    </row>
    <row r="49" spans="1:43" x14ac:dyDescent="0.25">
      <c r="A49">
        <v>72093</v>
      </c>
      <c r="B49" t="s">
        <v>77</v>
      </c>
      <c r="C49" t="s">
        <v>103</v>
      </c>
      <c r="D49">
        <v>5389</v>
      </c>
      <c r="E49">
        <v>980</v>
      </c>
      <c r="F49" s="7">
        <f t="shared" si="1"/>
        <v>0.18185192057895713</v>
      </c>
      <c r="G49">
        <v>18.185192057895701</v>
      </c>
      <c r="H49">
        <v>68.775510204081598</v>
      </c>
      <c r="I49">
        <v>4.6685340802987803</v>
      </c>
      <c r="J49">
        <v>1.22448979591836</v>
      </c>
      <c r="K49">
        <v>10.6807511737089</v>
      </c>
      <c r="L49">
        <v>2.9682702149437001</v>
      </c>
      <c r="M49">
        <v>66.5924276169265</v>
      </c>
      <c r="N49">
        <v>70.829068577277297</v>
      </c>
      <c r="O49">
        <v>20.266120777891501</v>
      </c>
      <c r="P49">
        <v>37.256908904810601</v>
      </c>
      <c r="Q49">
        <v>0.85733128160035099</v>
      </c>
      <c r="R49">
        <v>13.082627118644</v>
      </c>
      <c r="S49">
        <v>6.3559322033898296</v>
      </c>
      <c r="T49">
        <v>12.1822033898305</v>
      </c>
      <c r="U49">
        <v>0.46153846153846101</v>
      </c>
      <c r="V49">
        <v>0.82051282051282004</v>
      </c>
      <c r="W49">
        <v>0.89743589743589702</v>
      </c>
      <c r="X49">
        <v>5.1282051282051197E-2</v>
      </c>
      <c r="Y49">
        <v>0.94871794871794801</v>
      </c>
      <c r="Z49">
        <v>0.84615384615384603</v>
      </c>
      <c r="AA49">
        <v>0.67948717948717896</v>
      </c>
      <c r="AB49">
        <v>0.87179487179487103</v>
      </c>
      <c r="AC49">
        <v>0.91025641025641002</v>
      </c>
      <c r="AD49">
        <v>1</v>
      </c>
      <c r="AE49">
        <v>1.2820512820512799E-2</v>
      </c>
      <c r="AF49">
        <v>0.43589743589743501</v>
      </c>
      <c r="AG49">
        <v>0.96153846153846101</v>
      </c>
      <c r="AH49">
        <v>1.2820512820512799E-2</v>
      </c>
      <c r="AI49">
        <v>8.9102564102564106</v>
      </c>
      <c r="AJ49">
        <v>0.89743589743589702</v>
      </c>
      <c r="AK49">
        <v>3.17948717948717</v>
      </c>
      <c r="AL49">
        <v>0.87179487179487103</v>
      </c>
      <c r="AM49">
        <v>4.3076923076923004</v>
      </c>
      <c r="AN49">
        <v>0.987179487179487</v>
      </c>
      <c r="AO49">
        <v>1.42307692307692</v>
      </c>
      <c r="AP49">
        <v>0.17948717948717899</v>
      </c>
      <c r="AQ49">
        <v>4</v>
      </c>
    </row>
    <row r="50" spans="1:43" x14ac:dyDescent="0.25">
      <c r="A50">
        <v>72095</v>
      </c>
      <c r="B50" t="s">
        <v>78</v>
      </c>
      <c r="C50" t="s">
        <v>109</v>
      </c>
      <c r="D50">
        <v>10700</v>
      </c>
      <c r="E50">
        <v>1900</v>
      </c>
      <c r="F50" s="7">
        <f t="shared" si="1"/>
        <v>0.17757009345794392</v>
      </c>
      <c r="G50">
        <v>17.757009345794302</v>
      </c>
      <c r="H50">
        <v>62.105263157894697</v>
      </c>
      <c r="I50">
        <v>3.9512195121951201</v>
      </c>
      <c r="J50">
        <v>3.8421052631578898</v>
      </c>
      <c r="K50">
        <v>3.43995171997586</v>
      </c>
      <c r="L50">
        <v>3.6315789473684199</v>
      </c>
      <c r="M50">
        <v>61.893896177980601</v>
      </c>
      <c r="N50">
        <v>63.421052631578902</v>
      </c>
      <c r="O50">
        <v>2.8947368421052602</v>
      </c>
      <c r="P50">
        <v>7</v>
      </c>
      <c r="Q50">
        <v>9.5457033388067796</v>
      </c>
      <c r="R50">
        <v>16.7309175019275</v>
      </c>
      <c r="S50">
        <v>7.3759958879465399</v>
      </c>
      <c r="T50">
        <v>13.698278077615001</v>
      </c>
      <c r="U50">
        <v>0.30769230769230699</v>
      </c>
      <c r="V50">
        <v>0.61538461538461497</v>
      </c>
      <c r="W50">
        <v>0.75641025641025605</v>
      </c>
      <c r="X50">
        <v>0.17948717948717899</v>
      </c>
      <c r="Y50">
        <v>0.128205128205128</v>
      </c>
      <c r="Z50">
        <v>0.88461538461538403</v>
      </c>
      <c r="AA50">
        <v>0.512820512820512</v>
      </c>
      <c r="AB50">
        <v>0.69230769230769196</v>
      </c>
      <c r="AC50">
        <v>0.32051282051281998</v>
      </c>
      <c r="AD50">
        <v>0.62820512820512797</v>
      </c>
      <c r="AE50">
        <v>0.87179487179487103</v>
      </c>
      <c r="AF50">
        <v>0.80769230769230704</v>
      </c>
      <c r="AG50">
        <v>0.987179487179487</v>
      </c>
      <c r="AH50">
        <v>6.4102564102564097E-2</v>
      </c>
      <c r="AI50">
        <v>7.7564102564102502</v>
      </c>
      <c r="AJ50">
        <v>0.66666666666666596</v>
      </c>
      <c r="AK50">
        <v>1.9871794871794799</v>
      </c>
      <c r="AL50">
        <v>0.19230769230769201</v>
      </c>
      <c r="AM50">
        <v>3.0384615384615299</v>
      </c>
      <c r="AN50">
        <v>0.737179487179487</v>
      </c>
      <c r="AO50">
        <v>2.7307692307692299</v>
      </c>
      <c r="AP50">
        <v>0.85897435897435803</v>
      </c>
      <c r="AQ50">
        <v>1</v>
      </c>
    </row>
    <row r="51" spans="1:43" x14ac:dyDescent="0.25">
      <c r="A51">
        <v>72097</v>
      </c>
      <c r="B51" t="s">
        <v>118</v>
      </c>
      <c r="C51" t="s">
        <v>103</v>
      </c>
      <c r="D51">
        <v>74146</v>
      </c>
      <c r="E51">
        <v>12252</v>
      </c>
      <c r="F51" s="7">
        <f t="shared" si="1"/>
        <v>0.16524155045450867</v>
      </c>
      <c r="G51">
        <v>16.524155045450801</v>
      </c>
      <c r="H51">
        <v>72.834418527981498</v>
      </c>
      <c r="I51">
        <v>2.1726493242261302</v>
      </c>
      <c r="J51">
        <v>11.867450212210199</v>
      </c>
      <c r="K51">
        <v>7.81452059855902</v>
      </c>
      <c r="L51">
        <v>2.42146596858638</v>
      </c>
      <c r="M51">
        <v>70.940766550522596</v>
      </c>
      <c r="N51">
        <v>73.666557591623004</v>
      </c>
      <c r="O51">
        <v>7.7061518324607299</v>
      </c>
      <c r="P51">
        <v>3.0595549738219798</v>
      </c>
      <c r="Q51">
        <v>9.90237099023709</v>
      </c>
      <c r="R51">
        <v>21.356998734653398</v>
      </c>
      <c r="S51">
        <v>2.2194863376765501</v>
      </c>
      <c r="T51">
        <v>23.241339215485102</v>
      </c>
      <c r="U51">
        <v>5.1282051282051197E-2</v>
      </c>
      <c r="V51">
        <v>0.91025641025641002</v>
      </c>
      <c r="W51">
        <v>0.42307692307692302</v>
      </c>
      <c r="X51">
        <v>0.85897435897435803</v>
      </c>
      <c r="Y51">
        <v>0.64102564102564097</v>
      </c>
      <c r="Z51">
        <v>0.73076923076922995</v>
      </c>
      <c r="AA51">
        <v>0.84615384615384603</v>
      </c>
      <c r="AB51">
        <v>0.91025641025641002</v>
      </c>
      <c r="AC51">
        <v>0.64102564102564097</v>
      </c>
      <c r="AD51">
        <v>0.33333333333333298</v>
      </c>
      <c r="AE51">
        <v>0.89743589743589702</v>
      </c>
      <c r="AF51">
        <v>0.97435897435897401</v>
      </c>
      <c r="AG51">
        <v>0.43589743589743501</v>
      </c>
      <c r="AH51">
        <v>0.78205128205128205</v>
      </c>
      <c r="AI51">
        <v>9.4358974358974308</v>
      </c>
      <c r="AJ51">
        <v>0.97435897435897401</v>
      </c>
      <c r="AK51">
        <v>2.8846153846153801</v>
      </c>
      <c r="AL51">
        <v>0.70512820512820495</v>
      </c>
      <c r="AM51">
        <v>3.4615384615384599</v>
      </c>
      <c r="AN51">
        <v>0.85897435897435803</v>
      </c>
      <c r="AO51">
        <v>3.0897435897435801</v>
      </c>
      <c r="AP51">
        <v>0.94871794871794801</v>
      </c>
      <c r="AQ51">
        <v>3</v>
      </c>
    </row>
    <row r="52" spans="1:43" x14ac:dyDescent="0.25">
      <c r="A52">
        <v>72099</v>
      </c>
      <c r="B52" t="s">
        <v>79</v>
      </c>
      <c r="C52" t="s">
        <v>103</v>
      </c>
      <c r="D52">
        <v>37532</v>
      </c>
      <c r="E52">
        <v>7103</v>
      </c>
      <c r="F52" s="7">
        <f t="shared" si="1"/>
        <v>0.18925183843120538</v>
      </c>
      <c r="G52">
        <v>18.9251838431205</v>
      </c>
      <c r="H52">
        <v>61.823321554770303</v>
      </c>
      <c r="I52">
        <v>3.3196122692869401</v>
      </c>
      <c r="J52">
        <v>5.3216950584260099</v>
      </c>
      <c r="K52">
        <v>8.6990473215680097</v>
      </c>
      <c r="L52">
        <v>0.66169224271434601</v>
      </c>
      <c r="M52">
        <v>56.113537117903903</v>
      </c>
      <c r="N52">
        <v>60.565958045895997</v>
      </c>
      <c r="O52">
        <v>2.2666478952555198</v>
      </c>
      <c r="P52">
        <v>8.7287061804871104</v>
      </c>
      <c r="Q52">
        <v>10.9031292776875</v>
      </c>
      <c r="R52">
        <v>10.5745399924896</v>
      </c>
      <c r="S52">
        <v>2.4708974840405502</v>
      </c>
      <c r="T52">
        <v>19.654524971836199</v>
      </c>
      <c r="U52">
        <v>0.70512820512820495</v>
      </c>
      <c r="V52">
        <v>0.57692307692307598</v>
      </c>
      <c r="W52">
        <v>0.65384615384615297</v>
      </c>
      <c r="X52">
        <v>0.32051282051281998</v>
      </c>
      <c r="Y52">
        <v>0.71794871794871795</v>
      </c>
      <c r="Z52">
        <v>0.141025641025641</v>
      </c>
      <c r="AA52">
        <v>0.17948717948717899</v>
      </c>
      <c r="AB52">
        <v>0.512820512820512</v>
      </c>
      <c r="AC52">
        <v>0.21794871794871701</v>
      </c>
      <c r="AD52">
        <v>0.70512820512820495</v>
      </c>
      <c r="AE52">
        <v>0.92307692307692302</v>
      </c>
      <c r="AF52">
        <v>0.15384615384615299</v>
      </c>
      <c r="AG52">
        <v>0.47435897435897401</v>
      </c>
      <c r="AH52">
        <v>0.39743589743589702</v>
      </c>
      <c r="AI52">
        <v>6.6794871794871797</v>
      </c>
      <c r="AJ52">
        <v>0.37179487179487097</v>
      </c>
      <c r="AK52">
        <v>2.97435897435897</v>
      </c>
      <c r="AL52">
        <v>0.82692307692307598</v>
      </c>
      <c r="AM52">
        <v>1.7564102564102499</v>
      </c>
      <c r="AN52">
        <v>0.19230769230769201</v>
      </c>
      <c r="AO52">
        <v>1.94871794871794</v>
      </c>
      <c r="AP52">
        <v>0.487179487179487</v>
      </c>
      <c r="AQ52">
        <v>1</v>
      </c>
    </row>
    <row r="53" spans="1:43" x14ac:dyDescent="0.25">
      <c r="A53">
        <v>72101</v>
      </c>
      <c r="B53" t="s">
        <v>80</v>
      </c>
      <c r="C53" t="s">
        <v>104</v>
      </c>
      <c r="D53">
        <v>29069</v>
      </c>
      <c r="E53">
        <v>5694</v>
      </c>
      <c r="F53" s="7">
        <f t="shared" si="1"/>
        <v>0.19587877119955968</v>
      </c>
      <c r="G53">
        <v>19.587877119955898</v>
      </c>
      <c r="H53">
        <v>55.532027527792401</v>
      </c>
      <c r="I53">
        <v>2.8874875539329499</v>
      </c>
      <c r="J53">
        <v>7.2883737267298896</v>
      </c>
      <c r="K53">
        <v>3.3997183665258501</v>
      </c>
      <c r="L53">
        <v>1.0010537407797599</v>
      </c>
      <c r="M53">
        <v>66.654343807763397</v>
      </c>
      <c r="N53">
        <v>65.261678960309098</v>
      </c>
      <c r="O53">
        <v>2.5992272567615</v>
      </c>
      <c r="P53">
        <v>3.09097295398665</v>
      </c>
      <c r="Q53">
        <v>6.9104341329791596</v>
      </c>
      <c r="R53">
        <v>13.2691112492231</v>
      </c>
      <c r="S53">
        <v>1.3362336855189501</v>
      </c>
      <c r="T53">
        <v>19.587735653614999</v>
      </c>
      <c r="U53">
        <v>0.82051282051282004</v>
      </c>
      <c r="V53">
        <v>0.39743589743589702</v>
      </c>
      <c r="W53">
        <v>0.55128205128205099</v>
      </c>
      <c r="X53">
        <v>0.487179487179487</v>
      </c>
      <c r="Y53">
        <v>0.10256410256410201</v>
      </c>
      <c r="Z53">
        <v>0.32051282051281998</v>
      </c>
      <c r="AA53">
        <v>0.69230769230769196</v>
      </c>
      <c r="AB53">
        <v>0.71794871794871795</v>
      </c>
      <c r="AC53">
        <v>0.269230769230769</v>
      </c>
      <c r="AD53">
        <v>0.34615384615384598</v>
      </c>
      <c r="AE53">
        <v>0.61538461538461497</v>
      </c>
      <c r="AF53">
        <v>0.487179487179487</v>
      </c>
      <c r="AG53">
        <v>0.17948717948717899</v>
      </c>
      <c r="AH53">
        <v>0.38461538461538403</v>
      </c>
      <c r="AI53">
        <v>6.3717948717948696</v>
      </c>
      <c r="AJ53">
        <v>0.32051282051281998</v>
      </c>
      <c r="AK53">
        <v>2.3589743589743501</v>
      </c>
      <c r="AL53">
        <v>0.39743589743589702</v>
      </c>
      <c r="AM53">
        <v>2.34615384615384</v>
      </c>
      <c r="AN53">
        <v>0.41025641025641002</v>
      </c>
      <c r="AO53">
        <v>1.6666666666666601</v>
      </c>
      <c r="AP53">
        <v>0.269230769230769</v>
      </c>
      <c r="AQ53">
        <v>0</v>
      </c>
    </row>
    <row r="54" spans="1:43" x14ac:dyDescent="0.25">
      <c r="A54">
        <v>72103</v>
      </c>
      <c r="B54" t="s">
        <v>81</v>
      </c>
      <c r="C54" t="s">
        <v>109</v>
      </c>
      <c r="D54">
        <v>23722</v>
      </c>
      <c r="E54">
        <v>4905</v>
      </c>
      <c r="F54" s="7">
        <f t="shared" si="1"/>
        <v>0.20677008683922099</v>
      </c>
      <c r="G54">
        <v>20.6770086839221</v>
      </c>
      <c r="H54">
        <v>69.754881595346902</v>
      </c>
      <c r="I54">
        <v>1.70367534456355</v>
      </c>
      <c r="J54">
        <v>0.59123343527013195</v>
      </c>
      <c r="K54">
        <v>6.6772295156179204</v>
      </c>
      <c r="L54">
        <v>2.4668705402650302</v>
      </c>
      <c r="M54">
        <v>67.940598383926599</v>
      </c>
      <c r="N54">
        <v>67.196738022426004</v>
      </c>
      <c r="O54">
        <v>2.7930682976554499</v>
      </c>
      <c r="P54">
        <v>2.2833843017329198</v>
      </c>
      <c r="Q54">
        <v>5.6589266492388104</v>
      </c>
      <c r="R54">
        <v>10.796568627450901</v>
      </c>
      <c r="S54">
        <v>4.3137254901960702</v>
      </c>
      <c r="T54">
        <v>23.002450980392101</v>
      </c>
      <c r="U54">
        <v>0.96153846153846101</v>
      </c>
      <c r="V54">
        <v>0.87179487179487103</v>
      </c>
      <c r="W54">
        <v>0.30769230769230699</v>
      </c>
      <c r="X54">
        <v>3.8461538461538401E-2</v>
      </c>
      <c r="Y54">
        <v>0.512820512820512</v>
      </c>
      <c r="Z54">
        <v>0.75641025641025605</v>
      </c>
      <c r="AA54">
        <v>0.73076923076922995</v>
      </c>
      <c r="AB54">
        <v>0.78205128205128205</v>
      </c>
      <c r="AC54">
        <v>0.28205128205128199</v>
      </c>
      <c r="AD54">
        <v>0.21794871794871701</v>
      </c>
      <c r="AE54">
        <v>0.44871794871794801</v>
      </c>
      <c r="AF54">
        <v>0.17948717948717899</v>
      </c>
      <c r="AG54">
        <v>0.91025641025641002</v>
      </c>
      <c r="AH54">
        <v>0.71794871794871795</v>
      </c>
      <c r="AI54">
        <v>7.7179487179487101</v>
      </c>
      <c r="AJ54">
        <v>0.62820512820512797</v>
      </c>
      <c r="AK54">
        <v>2.6923076923076898</v>
      </c>
      <c r="AL54">
        <v>0.61538461538461497</v>
      </c>
      <c r="AM54">
        <v>2.7692307692307598</v>
      </c>
      <c r="AN54">
        <v>0.60897435897435803</v>
      </c>
      <c r="AO54">
        <v>2.2564102564102502</v>
      </c>
      <c r="AP54">
        <v>0.66666666666666596</v>
      </c>
      <c r="AQ54">
        <v>2</v>
      </c>
    </row>
    <row r="55" spans="1:43" x14ac:dyDescent="0.25">
      <c r="A55">
        <v>72105</v>
      </c>
      <c r="B55" t="s">
        <v>82</v>
      </c>
      <c r="C55" t="s">
        <v>104</v>
      </c>
      <c r="D55">
        <v>29200</v>
      </c>
      <c r="E55">
        <v>5497</v>
      </c>
      <c r="F55" s="7">
        <f t="shared" si="1"/>
        <v>0.18825342465753425</v>
      </c>
      <c r="G55">
        <v>18.825342465753401</v>
      </c>
      <c r="H55">
        <v>66.361974405850006</v>
      </c>
      <c r="I55">
        <v>2.5942993684929099</v>
      </c>
      <c r="J55">
        <v>15.9905402947062</v>
      </c>
      <c r="K55">
        <v>6.4863805604546299</v>
      </c>
      <c r="L55">
        <v>0.76405311988357205</v>
      </c>
      <c r="M55">
        <v>63.254350240651597</v>
      </c>
      <c r="N55">
        <v>70.456612697835098</v>
      </c>
      <c r="O55">
        <v>18.337274877205701</v>
      </c>
      <c r="P55">
        <v>6.5854102237584096</v>
      </c>
      <c r="Q55">
        <v>6.3261917297800796</v>
      </c>
      <c r="R55">
        <v>16.959768730426401</v>
      </c>
      <c r="S55">
        <v>3.2040472175379402</v>
      </c>
      <c r="T55">
        <v>17.658395567333098</v>
      </c>
      <c r="U55">
        <v>0.64102564102564097</v>
      </c>
      <c r="V55">
        <v>0.75641025641025605</v>
      </c>
      <c r="W55">
        <v>0.44871794871794801</v>
      </c>
      <c r="X55">
        <v>0.94871794871794801</v>
      </c>
      <c r="Y55">
        <v>0.44871794871794801</v>
      </c>
      <c r="Z55">
        <v>0.19230769230769201</v>
      </c>
      <c r="AA55">
        <v>0.53846153846153799</v>
      </c>
      <c r="AB55">
        <v>0.85897435897435803</v>
      </c>
      <c r="AC55">
        <v>0.89743589743589702</v>
      </c>
      <c r="AD55">
        <v>0.60256410256410198</v>
      </c>
      <c r="AE55">
        <v>0.512820512820512</v>
      </c>
      <c r="AF55">
        <v>0.84615384615384603</v>
      </c>
      <c r="AG55">
        <v>0.70512820512820495</v>
      </c>
      <c r="AH55">
        <v>0.21794871794871701</v>
      </c>
      <c r="AI55">
        <v>8.6153846153846096</v>
      </c>
      <c r="AJ55">
        <v>0.83333333333333304</v>
      </c>
      <c r="AK55">
        <v>3.2435897435897401</v>
      </c>
      <c r="AL55">
        <v>0.89743589743589702</v>
      </c>
      <c r="AM55">
        <v>3.0897435897435899</v>
      </c>
      <c r="AN55">
        <v>0.75641025641025605</v>
      </c>
      <c r="AO55">
        <v>2.2820512820512802</v>
      </c>
      <c r="AP55">
        <v>0.70512820512820495</v>
      </c>
      <c r="AQ55">
        <v>1</v>
      </c>
    </row>
    <row r="56" spans="1:43" x14ac:dyDescent="0.25">
      <c r="A56">
        <v>72107</v>
      </c>
      <c r="B56" t="s">
        <v>83</v>
      </c>
      <c r="C56" t="s">
        <v>104</v>
      </c>
      <c r="D56">
        <v>21510</v>
      </c>
      <c r="E56">
        <v>4305</v>
      </c>
      <c r="F56" s="7">
        <f t="shared" si="1"/>
        <v>0.200139470013947</v>
      </c>
      <c r="G56">
        <v>20.013947001394701</v>
      </c>
      <c r="H56">
        <v>63.443616029822898</v>
      </c>
      <c r="I56">
        <v>2.6022304832713701</v>
      </c>
      <c r="J56">
        <v>4.8083623693379698</v>
      </c>
      <c r="K56">
        <v>7.4938908498506596</v>
      </c>
      <c r="L56">
        <v>1.6260162601626</v>
      </c>
      <c r="M56">
        <v>68.557692307692307</v>
      </c>
      <c r="N56">
        <v>60.766550522647997</v>
      </c>
      <c r="O56">
        <v>5.3890824622531897</v>
      </c>
      <c r="P56">
        <v>8.6875725900116105</v>
      </c>
      <c r="Q56">
        <v>8.7860947574992991</v>
      </c>
      <c r="R56">
        <v>16.300527240773199</v>
      </c>
      <c r="S56">
        <v>4.2618629173989397</v>
      </c>
      <c r="T56">
        <v>17.882249560632602</v>
      </c>
      <c r="U56">
        <v>0.88461538461538403</v>
      </c>
      <c r="V56">
        <v>0.67948717948717896</v>
      </c>
      <c r="W56">
        <v>0.46153846153846101</v>
      </c>
      <c r="X56">
        <v>0.23076923076923</v>
      </c>
      <c r="Y56">
        <v>0.58974358974358898</v>
      </c>
      <c r="Z56">
        <v>0.60256410256410198</v>
      </c>
      <c r="AA56">
        <v>0.76923076923076905</v>
      </c>
      <c r="AB56">
        <v>0.52564102564102499</v>
      </c>
      <c r="AC56">
        <v>0.56410256410256399</v>
      </c>
      <c r="AD56">
        <v>0.69230769230769196</v>
      </c>
      <c r="AE56">
        <v>0.79487179487179405</v>
      </c>
      <c r="AF56">
        <v>0.79487179487179405</v>
      </c>
      <c r="AG56">
        <v>0.88461538461538403</v>
      </c>
      <c r="AH56">
        <v>0.23076923076923</v>
      </c>
      <c r="AI56">
        <v>8.7051282051282008</v>
      </c>
      <c r="AJ56">
        <v>0.85897435897435803</v>
      </c>
      <c r="AK56">
        <v>2.84615384615384</v>
      </c>
      <c r="AL56">
        <v>0.67948717948717896</v>
      </c>
      <c r="AM56">
        <v>3.1538461538461502</v>
      </c>
      <c r="AN56">
        <v>0.76923076923076905</v>
      </c>
      <c r="AO56">
        <v>2.7051282051282</v>
      </c>
      <c r="AP56">
        <v>0.84615384615384603</v>
      </c>
      <c r="AQ56">
        <v>0</v>
      </c>
    </row>
    <row r="57" spans="1:43" x14ac:dyDescent="0.25">
      <c r="A57">
        <v>72109</v>
      </c>
      <c r="B57" t="s">
        <v>84</v>
      </c>
      <c r="C57" t="s">
        <v>106</v>
      </c>
      <c r="D57">
        <v>16231</v>
      </c>
      <c r="E57">
        <v>2836</v>
      </c>
      <c r="F57" s="7">
        <f t="shared" si="1"/>
        <v>0.17472737354445197</v>
      </c>
      <c r="G57">
        <v>17.472737354445101</v>
      </c>
      <c r="H57">
        <v>64.985895627644496</v>
      </c>
      <c r="I57">
        <v>2.6273110606552001</v>
      </c>
      <c r="J57">
        <v>8.8857545839210097</v>
      </c>
      <c r="K57">
        <v>2.5620811982656599</v>
      </c>
      <c r="L57">
        <v>0.49365303244005598</v>
      </c>
      <c r="M57">
        <v>56.127628716461203</v>
      </c>
      <c r="N57">
        <v>66.643159379407606</v>
      </c>
      <c r="O57">
        <v>1.2693935119887101</v>
      </c>
      <c r="P57">
        <v>1.09308885754583</v>
      </c>
      <c r="Q57">
        <v>5.4284465170504204</v>
      </c>
      <c r="R57">
        <v>17.652070199352501</v>
      </c>
      <c r="S57">
        <v>3.8166638268870301</v>
      </c>
      <c r="T57">
        <v>23.036292383711</v>
      </c>
      <c r="U57">
        <v>0.21794871794871701</v>
      </c>
      <c r="V57">
        <v>0.73076923076922995</v>
      </c>
      <c r="W57">
        <v>0.47435897435897401</v>
      </c>
      <c r="X57">
        <v>0.65384615384615297</v>
      </c>
      <c r="Y57">
        <v>5.1282051282051197E-2</v>
      </c>
      <c r="Z57">
        <v>0.10256410256410201</v>
      </c>
      <c r="AA57">
        <v>0.19230769230769201</v>
      </c>
      <c r="AB57">
        <v>0.76923076923076905</v>
      </c>
      <c r="AC57">
        <v>0.10256410256410201</v>
      </c>
      <c r="AD57">
        <v>6.4102564102564097E-2</v>
      </c>
      <c r="AE57">
        <v>0.42307692307692302</v>
      </c>
      <c r="AF57">
        <v>0.89743589743589702</v>
      </c>
      <c r="AG57">
        <v>0.82051282051282004</v>
      </c>
      <c r="AH57">
        <v>0.73076923076922995</v>
      </c>
      <c r="AI57">
        <v>6.2307692307692299</v>
      </c>
      <c r="AJ57">
        <v>0.269230769230769</v>
      </c>
      <c r="AK57">
        <v>2.1282051282051202</v>
      </c>
      <c r="AL57">
        <v>0.30769230769230699</v>
      </c>
      <c r="AM57">
        <v>1.2307692307692299</v>
      </c>
      <c r="AN57">
        <v>6.4102564102564097E-2</v>
      </c>
      <c r="AO57">
        <v>2.87179487179487</v>
      </c>
      <c r="AP57">
        <v>0.88461538461538403</v>
      </c>
      <c r="AQ57">
        <v>0</v>
      </c>
    </row>
    <row r="58" spans="1:43" x14ac:dyDescent="0.25">
      <c r="A58">
        <v>72111</v>
      </c>
      <c r="B58" t="s">
        <v>119</v>
      </c>
      <c r="C58" t="s">
        <v>106</v>
      </c>
      <c r="D58">
        <v>20625</v>
      </c>
      <c r="E58">
        <v>4381</v>
      </c>
      <c r="F58" s="7">
        <f t="shared" si="1"/>
        <v>0.21241212121212122</v>
      </c>
      <c r="G58">
        <v>21.241212121212101</v>
      </c>
      <c r="H58">
        <v>72.545412738560501</v>
      </c>
      <c r="I58">
        <v>3.23345548609614</v>
      </c>
      <c r="J58">
        <v>8.7194704405386894</v>
      </c>
      <c r="K58">
        <v>9.8841698841698804</v>
      </c>
      <c r="L58">
        <v>2.1228030130107198</v>
      </c>
      <c r="M58">
        <v>66.362064707335094</v>
      </c>
      <c r="N58">
        <v>71.102488016434606</v>
      </c>
      <c r="O58">
        <v>2.2597580461081899</v>
      </c>
      <c r="P58">
        <v>4.7249486418625803</v>
      </c>
      <c r="Q58">
        <v>5.8391566978562102</v>
      </c>
      <c r="R58">
        <v>12.951450562462901</v>
      </c>
      <c r="S58">
        <v>1.8206039076376499</v>
      </c>
      <c r="T58">
        <v>23.120189461219599</v>
      </c>
      <c r="U58">
        <v>1</v>
      </c>
      <c r="V58">
        <v>0.89743589743589702</v>
      </c>
      <c r="W58">
        <v>0.64102564102564097</v>
      </c>
      <c r="X58">
        <v>0.61538461538461497</v>
      </c>
      <c r="Y58">
        <v>0.84615384615384603</v>
      </c>
      <c r="Z58">
        <v>0.69230769230769196</v>
      </c>
      <c r="AA58">
        <v>0.66666666666666596</v>
      </c>
      <c r="AB58">
        <v>0.88461538461538403</v>
      </c>
      <c r="AC58">
        <v>0.20512820512820501</v>
      </c>
      <c r="AD58">
        <v>0.487179487179487</v>
      </c>
      <c r="AE58">
        <v>0.47435897435897401</v>
      </c>
      <c r="AF58">
        <v>0.42307692307692302</v>
      </c>
      <c r="AG58">
        <v>0.32051282051281998</v>
      </c>
      <c r="AH58">
        <v>0.75641025641025605</v>
      </c>
      <c r="AI58">
        <v>8.9102564102564106</v>
      </c>
      <c r="AJ58">
        <v>0.91025641025641002</v>
      </c>
      <c r="AK58">
        <v>4</v>
      </c>
      <c r="AL58">
        <v>0.97435897435897401</v>
      </c>
      <c r="AM58">
        <v>2.9358974358974299</v>
      </c>
      <c r="AN58">
        <v>0.70512820512820495</v>
      </c>
      <c r="AO58">
        <v>1.97435897435897</v>
      </c>
      <c r="AP58">
        <v>0.5</v>
      </c>
      <c r="AQ58">
        <v>1</v>
      </c>
    </row>
    <row r="59" spans="1:43" x14ac:dyDescent="0.25">
      <c r="A59">
        <v>72113</v>
      </c>
      <c r="B59" t="s">
        <v>85</v>
      </c>
      <c r="C59" t="s">
        <v>106</v>
      </c>
      <c r="D59">
        <v>139245</v>
      </c>
      <c r="E59">
        <v>26185</v>
      </c>
      <c r="F59" s="7">
        <f t="shared" si="1"/>
        <v>0.18804984020970233</v>
      </c>
      <c r="G59">
        <v>18.804984020970199</v>
      </c>
      <c r="H59">
        <v>67.122550902804406</v>
      </c>
      <c r="I59">
        <v>3.4563540690549899</v>
      </c>
      <c r="J59">
        <v>7.9875995101040997</v>
      </c>
      <c r="K59">
        <v>5.2546940194714802</v>
      </c>
      <c r="L59">
        <v>1.4614499424626</v>
      </c>
      <c r="M59">
        <v>69.564354076486197</v>
      </c>
      <c r="N59">
        <v>66.309934790947395</v>
      </c>
      <c r="O59">
        <v>7.7522056003068602</v>
      </c>
      <c r="P59">
        <v>9.68546221710778</v>
      </c>
      <c r="Q59">
        <v>4.6701317414573902</v>
      </c>
      <c r="R59">
        <v>18.066451315182199</v>
      </c>
      <c r="S59">
        <v>2.8399477003537901</v>
      </c>
      <c r="T59">
        <v>23.240655283802401</v>
      </c>
      <c r="U59">
        <v>0.62820512820512797</v>
      </c>
      <c r="V59">
        <v>0.78205128205128205</v>
      </c>
      <c r="W59">
        <v>0.67948717948717896</v>
      </c>
      <c r="X59">
        <v>0.53846153846153799</v>
      </c>
      <c r="Y59">
        <v>0.29487179487179399</v>
      </c>
      <c r="Z59">
        <v>0.52564102564102499</v>
      </c>
      <c r="AA59">
        <v>0.80769230769230704</v>
      </c>
      <c r="AB59">
        <v>0.74358974358974295</v>
      </c>
      <c r="AC59">
        <v>0.65384615384615297</v>
      </c>
      <c r="AD59">
        <v>0.75641025641025605</v>
      </c>
      <c r="AE59">
        <v>0.34615384615384598</v>
      </c>
      <c r="AF59">
        <v>0.92307692307692302</v>
      </c>
      <c r="AG59">
        <v>0.55128205128205099</v>
      </c>
      <c r="AH59">
        <v>0.76923076923076905</v>
      </c>
      <c r="AI59">
        <v>9</v>
      </c>
      <c r="AJ59">
        <v>0.93589743589743501</v>
      </c>
      <c r="AK59">
        <v>2.9230769230769198</v>
      </c>
      <c r="AL59">
        <v>0.73076923076922995</v>
      </c>
      <c r="AM59">
        <v>3.4871794871794801</v>
      </c>
      <c r="AN59">
        <v>0.87179487179487103</v>
      </c>
      <c r="AO59">
        <v>2.5897435897435899</v>
      </c>
      <c r="AP59">
        <v>0.82051282051282004</v>
      </c>
      <c r="AQ59">
        <v>1</v>
      </c>
    </row>
    <row r="60" spans="1:43" x14ac:dyDescent="0.25">
      <c r="A60">
        <v>72115</v>
      </c>
      <c r="B60" t="s">
        <v>86</v>
      </c>
      <c r="C60" t="s">
        <v>103</v>
      </c>
      <c r="D60">
        <v>23743</v>
      </c>
      <c r="E60">
        <v>4329</v>
      </c>
      <c r="F60" s="7">
        <f t="shared" si="1"/>
        <v>0.18232742281935729</v>
      </c>
      <c r="G60">
        <v>18.2327422819357</v>
      </c>
      <c r="H60">
        <v>53.896406906206202</v>
      </c>
      <c r="I60">
        <v>1.0481283422459799</v>
      </c>
      <c r="J60">
        <v>3.5112035112035098</v>
      </c>
      <c r="K60">
        <v>9.8505072076881994</v>
      </c>
      <c r="L60">
        <v>1.36290136290136</v>
      </c>
      <c r="M60">
        <v>50.319375443577002</v>
      </c>
      <c r="N60">
        <v>63.363363363363298</v>
      </c>
      <c r="O60">
        <v>10.857010857010801</v>
      </c>
      <c r="P60">
        <v>1.2474012474012399</v>
      </c>
      <c r="Q60">
        <v>1.98104217864486</v>
      </c>
      <c r="R60">
        <v>14.1992494855344</v>
      </c>
      <c r="S60">
        <v>1.30734777871928</v>
      </c>
      <c r="T60">
        <v>20.251785498123699</v>
      </c>
      <c r="U60">
        <v>0.5</v>
      </c>
      <c r="V60">
        <v>0.30769230769230699</v>
      </c>
      <c r="W60">
        <v>0.141025641025641</v>
      </c>
      <c r="X60">
        <v>0.15384615384615299</v>
      </c>
      <c r="Y60">
        <v>0.83333333333333304</v>
      </c>
      <c r="Z60">
        <v>0.43589743589743501</v>
      </c>
      <c r="AA60">
        <v>7.69230769230769E-2</v>
      </c>
      <c r="AB60">
        <v>0.67948717948717896</v>
      </c>
      <c r="AC60">
        <v>0.75641025641025605</v>
      </c>
      <c r="AD60">
        <v>0.115384615384615</v>
      </c>
      <c r="AE60">
        <v>5.1282051282051197E-2</v>
      </c>
      <c r="AF60">
        <v>0.62820512820512797</v>
      </c>
      <c r="AG60">
        <v>0.16666666666666599</v>
      </c>
      <c r="AH60">
        <v>0.5</v>
      </c>
      <c r="AI60">
        <v>5.3461538461538396</v>
      </c>
      <c r="AJ60">
        <v>0.128205128205128</v>
      </c>
      <c r="AK60">
        <v>1.9358974358974299</v>
      </c>
      <c r="AL60">
        <v>0.15384615384615299</v>
      </c>
      <c r="AM60">
        <v>2.0641025641025599</v>
      </c>
      <c r="AN60">
        <v>0.30769230769230699</v>
      </c>
      <c r="AO60">
        <v>1.34615384615384</v>
      </c>
      <c r="AP60">
        <v>0.15384615384615299</v>
      </c>
      <c r="AQ60">
        <v>0</v>
      </c>
    </row>
    <row r="61" spans="1:43" x14ac:dyDescent="0.25">
      <c r="A61">
        <v>72117</v>
      </c>
      <c r="B61" t="s">
        <v>121</v>
      </c>
      <c r="C61" t="s">
        <v>103</v>
      </c>
      <c r="D61">
        <v>15097</v>
      </c>
      <c r="E61">
        <v>2367</v>
      </c>
      <c r="F61" s="7">
        <f t="shared" si="1"/>
        <v>0.15678611644697621</v>
      </c>
      <c r="G61">
        <v>15.6786116446976</v>
      </c>
      <c r="H61">
        <v>55.621805792163499</v>
      </c>
      <c r="I61">
        <v>2.1040095275903101</v>
      </c>
      <c r="J61">
        <v>1.98563582594</v>
      </c>
      <c r="K61">
        <v>12.847866419294901</v>
      </c>
      <c r="L61">
        <v>3.84615384615384</v>
      </c>
      <c r="M61">
        <v>60.967887833559402</v>
      </c>
      <c r="N61">
        <v>50.591715976331301</v>
      </c>
      <c r="O61">
        <v>11.4961961115807</v>
      </c>
      <c r="P61">
        <v>5.8748943364327904</v>
      </c>
      <c r="Q61">
        <v>3.56208647484228</v>
      </c>
      <c r="R61">
        <v>12.4824684431977</v>
      </c>
      <c r="S61">
        <v>1.1395511921458601</v>
      </c>
      <c r="T61">
        <v>13.078541374474</v>
      </c>
      <c r="U61">
        <v>3.8461538461538401E-2</v>
      </c>
      <c r="V61">
        <v>0.41025641025641002</v>
      </c>
      <c r="W61">
        <v>0.38461538461538403</v>
      </c>
      <c r="X61">
        <v>7.69230769230769E-2</v>
      </c>
      <c r="Y61">
        <v>0.97435897435897401</v>
      </c>
      <c r="Z61">
        <v>0.92307692307692302</v>
      </c>
      <c r="AA61">
        <v>0.46153846153846101</v>
      </c>
      <c r="AB61">
        <v>0.19230769230769201</v>
      </c>
      <c r="AC61">
        <v>0.76923076923076905</v>
      </c>
      <c r="AD61">
        <v>0.55128205128205099</v>
      </c>
      <c r="AE61">
        <v>0.269230769230769</v>
      </c>
      <c r="AF61">
        <v>0.33333333333333298</v>
      </c>
      <c r="AG61">
        <v>0.128205128205128</v>
      </c>
      <c r="AH61">
        <v>5.1282051282051197E-2</v>
      </c>
      <c r="AI61">
        <v>5.5641025641025603</v>
      </c>
      <c r="AJ61">
        <v>0.16666666666666599</v>
      </c>
      <c r="AK61">
        <v>1.8846153846153799</v>
      </c>
      <c r="AL61">
        <v>0.128205128205128</v>
      </c>
      <c r="AM61">
        <v>2.8974358974358898</v>
      </c>
      <c r="AN61">
        <v>0.66666666666666596</v>
      </c>
      <c r="AO61">
        <v>0.78205128205128205</v>
      </c>
      <c r="AP61">
        <v>5.1282051282051197E-2</v>
      </c>
      <c r="AQ61">
        <v>2</v>
      </c>
    </row>
    <row r="62" spans="1:43" x14ac:dyDescent="0.25">
      <c r="A62">
        <v>72119</v>
      </c>
      <c r="B62" t="s">
        <v>120</v>
      </c>
      <c r="C62" t="s">
        <v>109</v>
      </c>
      <c r="D62">
        <v>47630</v>
      </c>
      <c r="E62">
        <v>8402</v>
      </c>
      <c r="F62" s="7">
        <f t="shared" si="1"/>
        <v>0.17640142767163552</v>
      </c>
      <c r="G62">
        <v>17.6401427671635</v>
      </c>
      <c r="H62">
        <v>51.175557942475201</v>
      </c>
      <c r="I62">
        <v>4.7603232591608498</v>
      </c>
      <c r="J62">
        <v>10.307069745298699</v>
      </c>
      <c r="K62">
        <v>5.5406852248394003</v>
      </c>
      <c r="L62">
        <v>0.987977621711701</v>
      </c>
      <c r="M62">
        <v>58.084637964774899</v>
      </c>
      <c r="N62">
        <v>50.779669087013403</v>
      </c>
      <c r="O62">
        <v>3.5233900726103999</v>
      </c>
      <c r="P62">
        <v>1.904535174384</v>
      </c>
      <c r="Q62">
        <v>11.034891180970201</v>
      </c>
      <c r="R62">
        <v>12.701470493803299</v>
      </c>
      <c r="S62">
        <v>3.4868040839915202</v>
      </c>
      <c r="T62">
        <v>28.099916522185801</v>
      </c>
      <c r="U62">
        <v>0.28205128205128199</v>
      </c>
      <c r="V62">
        <v>0.23076923076923</v>
      </c>
      <c r="W62">
        <v>0.91025641025641002</v>
      </c>
      <c r="X62">
        <v>0.75641025641025605</v>
      </c>
      <c r="Y62">
        <v>0.34615384615384598</v>
      </c>
      <c r="Z62">
        <v>0.30769230769230699</v>
      </c>
      <c r="AA62">
        <v>0.30769230769230699</v>
      </c>
      <c r="AB62">
        <v>0.20512820512820501</v>
      </c>
      <c r="AC62">
        <v>0.38461538461538403</v>
      </c>
      <c r="AD62">
        <v>0.17948717948717899</v>
      </c>
      <c r="AE62">
        <v>0.93589743589743501</v>
      </c>
      <c r="AF62">
        <v>0.37179487179487097</v>
      </c>
      <c r="AG62">
        <v>0.78205128205128205</v>
      </c>
      <c r="AH62">
        <v>0.93589743589743501</v>
      </c>
      <c r="AI62">
        <v>6.9358974358974299</v>
      </c>
      <c r="AJ62">
        <v>0.47435897435897401</v>
      </c>
      <c r="AK62">
        <v>2.5256410256410202</v>
      </c>
      <c r="AL62">
        <v>0.45512820512820501</v>
      </c>
      <c r="AM62">
        <v>1.3846153846153799</v>
      </c>
      <c r="AN62">
        <v>8.9743589743589702E-2</v>
      </c>
      <c r="AO62">
        <v>3.0256410256410202</v>
      </c>
      <c r="AP62">
        <v>0.92307692307692302</v>
      </c>
      <c r="AQ62">
        <v>3</v>
      </c>
    </row>
    <row r="63" spans="1:43" x14ac:dyDescent="0.25">
      <c r="A63">
        <v>72121</v>
      </c>
      <c r="B63" t="s">
        <v>87</v>
      </c>
      <c r="C63" t="s">
        <v>103</v>
      </c>
      <c r="D63">
        <v>22860</v>
      </c>
      <c r="E63">
        <v>4195</v>
      </c>
      <c r="F63" s="7">
        <f t="shared" si="1"/>
        <v>0.18350831146106736</v>
      </c>
      <c r="G63">
        <v>18.3508311461067</v>
      </c>
      <c r="H63">
        <v>43.933253873659098</v>
      </c>
      <c r="I63">
        <v>6.6305525460455002</v>
      </c>
      <c r="J63">
        <v>14.350417163289601</v>
      </c>
      <c r="K63">
        <v>2.1276595744680802</v>
      </c>
      <c r="L63">
        <v>8.2021936099189308</v>
      </c>
      <c r="M63">
        <v>60.523532522474802</v>
      </c>
      <c r="N63">
        <v>33.285646161182598</v>
      </c>
      <c r="O63">
        <v>12.8755364806866</v>
      </c>
      <c r="P63">
        <v>2.5512637100619902</v>
      </c>
      <c r="Q63">
        <v>7.1480444029463603</v>
      </c>
      <c r="R63">
        <v>11.546301688992401</v>
      </c>
      <c r="S63">
        <v>1.0483401281304601</v>
      </c>
      <c r="T63">
        <v>18.6371578334304</v>
      </c>
      <c r="U63">
        <v>0.512820512820512</v>
      </c>
      <c r="V63">
        <v>8.9743589743589702E-2</v>
      </c>
      <c r="W63">
        <v>0.97435897435897401</v>
      </c>
      <c r="X63">
        <v>0.93589743589743501</v>
      </c>
      <c r="Y63">
        <v>3.8461538461538401E-2</v>
      </c>
      <c r="Z63">
        <v>1</v>
      </c>
      <c r="AA63">
        <v>0.43589743589743501</v>
      </c>
      <c r="AB63">
        <v>1.2820512820512799E-2</v>
      </c>
      <c r="AC63">
        <v>0.83333333333333304</v>
      </c>
      <c r="AD63">
        <v>0.256410256410256</v>
      </c>
      <c r="AE63">
        <v>0.62820512820512797</v>
      </c>
      <c r="AF63">
        <v>0.256410256410256</v>
      </c>
      <c r="AG63">
        <v>0.10256410256410201</v>
      </c>
      <c r="AH63">
        <v>0.256410256410256</v>
      </c>
      <c r="AI63">
        <v>6.3333333333333304</v>
      </c>
      <c r="AJ63">
        <v>0.30769230769230699</v>
      </c>
      <c r="AK63">
        <v>2.5512820512820502</v>
      </c>
      <c r="AL63">
        <v>0.5</v>
      </c>
      <c r="AM63">
        <v>2.5384615384615299</v>
      </c>
      <c r="AN63">
        <v>0.50641025641025605</v>
      </c>
      <c r="AO63">
        <v>1.2435897435897401</v>
      </c>
      <c r="AP63">
        <v>0.128205128205128</v>
      </c>
      <c r="AQ63">
        <v>3</v>
      </c>
    </row>
    <row r="64" spans="1:43" x14ac:dyDescent="0.25">
      <c r="A64">
        <v>72123</v>
      </c>
      <c r="B64" t="s">
        <v>88</v>
      </c>
      <c r="C64" t="s">
        <v>106</v>
      </c>
      <c r="D64">
        <v>26208</v>
      </c>
      <c r="E64">
        <v>5287</v>
      </c>
      <c r="F64" s="7">
        <f t="shared" si="1"/>
        <v>0.20173229548229549</v>
      </c>
      <c r="G64">
        <v>20.1732295482295</v>
      </c>
      <c r="H64">
        <v>68.589377498572205</v>
      </c>
      <c r="I64">
        <v>3.6932817446359398</v>
      </c>
      <c r="J64">
        <v>18.257733915353899</v>
      </c>
      <c r="K64">
        <v>4.3397396156230599</v>
      </c>
      <c r="L64">
        <v>1.8219776048586001</v>
      </c>
      <c r="M64">
        <v>72.016706443914003</v>
      </c>
      <c r="N64">
        <v>60.2581134940216</v>
      </c>
      <c r="O64">
        <v>1.29056747010818</v>
      </c>
      <c r="P64">
        <v>23.457961662554499</v>
      </c>
      <c r="Q64">
        <v>1.8637796354666301</v>
      </c>
      <c r="R64">
        <v>14.8496625076702</v>
      </c>
      <c r="S64">
        <v>2.8635712824708501</v>
      </c>
      <c r="T64">
        <v>19.8915933728778</v>
      </c>
      <c r="U64">
        <v>0.89743589743589702</v>
      </c>
      <c r="V64">
        <v>0.80769230769230704</v>
      </c>
      <c r="W64">
        <v>0.70512820512820495</v>
      </c>
      <c r="X64">
        <v>0.987179487179487</v>
      </c>
      <c r="Y64">
        <v>0.17948717948717899</v>
      </c>
      <c r="Z64">
        <v>0.65384615384615297</v>
      </c>
      <c r="AA64">
        <v>0.85897435897435803</v>
      </c>
      <c r="AB64">
        <v>0.487179487179487</v>
      </c>
      <c r="AC64">
        <v>0.115384615384615</v>
      </c>
      <c r="AD64">
        <v>0.92307692307692302</v>
      </c>
      <c r="AE64">
        <v>3.8461538461538401E-2</v>
      </c>
      <c r="AF64">
        <v>0.66666666666666596</v>
      </c>
      <c r="AG64">
        <v>0.56410256410256399</v>
      </c>
      <c r="AH64">
        <v>0.46153846153846101</v>
      </c>
      <c r="AI64">
        <v>8.3461538461538396</v>
      </c>
      <c r="AJ64">
        <v>0.78205128205128205</v>
      </c>
      <c r="AK64">
        <v>3.57692307692307</v>
      </c>
      <c r="AL64">
        <v>0.96153846153846101</v>
      </c>
      <c r="AM64">
        <v>3.0384615384615299</v>
      </c>
      <c r="AN64">
        <v>0.737179487179487</v>
      </c>
      <c r="AO64">
        <v>1.7307692307692299</v>
      </c>
      <c r="AP64">
        <v>0.30769230769230699</v>
      </c>
      <c r="AQ64">
        <v>2</v>
      </c>
    </row>
    <row r="65" spans="1:43" x14ac:dyDescent="0.25">
      <c r="A65">
        <v>72125</v>
      </c>
      <c r="B65" t="s">
        <v>122</v>
      </c>
      <c r="C65" t="s">
        <v>103</v>
      </c>
      <c r="D65">
        <v>32031</v>
      </c>
      <c r="E65">
        <v>5648</v>
      </c>
      <c r="F65" s="7">
        <f t="shared" si="1"/>
        <v>0.17632918110580376</v>
      </c>
      <c r="G65">
        <v>17.632918110580299</v>
      </c>
      <c r="H65">
        <v>64.558105909994495</v>
      </c>
      <c r="I65">
        <v>0.41452495440225501</v>
      </c>
      <c r="J65">
        <v>5.3359333451515596</v>
      </c>
      <c r="K65">
        <v>4.6256847230675504</v>
      </c>
      <c r="L65">
        <v>0.81051873198847202</v>
      </c>
      <c r="M65">
        <v>58.837550421708798</v>
      </c>
      <c r="N65">
        <v>71.595821325648402</v>
      </c>
      <c r="O65">
        <v>5.2413544668587804</v>
      </c>
      <c r="P65">
        <v>30.709654178674299</v>
      </c>
      <c r="Q65">
        <v>2.1143045920052801</v>
      </c>
      <c r="R65">
        <v>17.124183006535901</v>
      </c>
      <c r="S65">
        <v>2.6056644880174198</v>
      </c>
      <c r="T65">
        <v>16.488017429193899</v>
      </c>
      <c r="U65">
        <v>0.269230769230769</v>
      </c>
      <c r="V65">
        <v>0.70512820512820495</v>
      </c>
      <c r="W65">
        <v>7.69230769230769E-2</v>
      </c>
      <c r="X65">
        <v>0.33333333333333298</v>
      </c>
      <c r="Y65">
        <v>0.20512820512820501</v>
      </c>
      <c r="Z65">
        <v>0.20512820512820501</v>
      </c>
      <c r="AA65">
        <v>0.35897435897435898</v>
      </c>
      <c r="AB65">
        <v>0.89743589743589702</v>
      </c>
      <c r="AC65">
        <v>0.53846153846153799</v>
      </c>
      <c r="AD65">
        <v>0.97435897435897401</v>
      </c>
      <c r="AE65">
        <v>6.4102564102564097E-2</v>
      </c>
      <c r="AF65">
        <v>0.85897435897435803</v>
      </c>
      <c r="AG65">
        <v>0.512820512820512</v>
      </c>
      <c r="AH65">
        <v>0.17948717948717899</v>
      </c>
      <c r="AI65">
        <v>6.17948717948717</v>
      </c>
      <c r="AJ65">
        <v>0.243589743589743</v>
      </c>
      <c r="AK65">
        <v>1.5897435897435801</v>
      </c>
      <c r="AL65">
        <v>5.1282051282051197E-2</v>
      </c>
      <c r="AM65">
        <v>2.97435897435897</v>
      </c>
      <c r="AN65">
        <v>0.71794871794871795</v>
      </c>
      <c r="AO65">
        <v>1.6153846153846101</v>
      </c>
      <c r="AP65">
        <v>0.22435897435897401</v>
      </c>
      <c r="AQ65">
        <v>1</v>
      </c>
    </row>
    <row r="66" spans="1:43" x14ac:dyDescent="0.25">
      <c r="A66">
        <v>72127</v>
      </c>
      <c r="B66" t="s">
        <v>89</v>
      </c>
      <c r="C66" t="s">
        <v>108</v>
      </c>
      <c r="D66" s="6">
        <v>344791</v>
      </c>
      <c r="E66" s="6">
        <v>58165</v>
      </c>
      <c r="F66" s="7">
        <f t="shared" ref="F66:F97" si="2">E66/D66</f>
        <v>0.16869639868790079</v>
      </c>
      <c r="G66">
        <v>16.869639868789999</v>
      </c>
      <c r="H66">
        <v>59.280041436464003</v>
      </c>
      <c r="I66">
        <v>4.5779912830464804</v>
      </c>
      <c r="J66">
        <v>6.96714261138826</v>
      </c>
      <c r="K66">
        <v>7.0188175735337399</v>
      </c>
      <c r="L66">
        <v>1.6803681298795301</v>
      </c>
      <c r="M66">
        <v>68.748989672204701</v>
      </c>
      <c r="N66">
        <v>56.038122813367103</v>
      </c>
      <c r="O66">
        <v>6.59048997811212</v>
      </c>
      <c r="P66">
        <v>24.579907967530101</v>
      </c>
      <c r="Q66">
        <v>8.5960791245848398</v>
      </c>
      <c r="R66">
        <v>23.259982216496599</v>
      </c>
      <c r="S66">
        <v>2.08291033333566</v>
      </c>
      <c r="T66">
        <v>32.099923684965901</v>
      </c>
      <c r="U66">
        <v>7.69230769230769E-2</v>
      </c>
      <c r="V66">
        <v>0.512820512820512</v>
      </c>
      <c r="W66">
        <v>0.88461538461538403</v>
      </c>
      <c r="X66">
        <v>0.44871794871794801</v>
      </c>
      <c r="Y66">
        <v>0.53846153846153799</v>
      </c>
      <c r="Z66">
        <v>0.62820512820512797</v>
      </c>
      <c r="AA66">
        <v>0.78205128205128205</v>
      </c>
      <c r="AB66">
        <v>0.38461538461538403</v>
      </c>
      <c r="AC66">
        <v>0.61538461538461497</v>
      </c>
      <c r="AD66">
        <v>0.93589743589743501</v>
      </c>
      <c r="AE66">
        <v>0.78205128205128205</v>
      </c>
      <c r="AF66">
        <v>0.987179487179487</v>
      </c>
      <c r="AG66">
        <v>0.41025641025641002</v>
      </c>
      <c r="AH66">
        <v>0.987179487179487</v>
      </c>
      <c r="AI66">
        <v>8.9743589743589691</v>
      </c>
      <c r="AJ66">
        <v>0.92307692307692302</v>
      </c>
      <c r="AK66">
        <v>2.4615384615384599</v>
      </c>
      <c r="AL66">
        <v>0.42307692307692302</v>
      </c>
      <c r="AM66">
        <v>3.34615384615384</v>
      </c>
      <c r="AN66">
        <v>0.83333333333333304</v>
      </c>
      <c r="AO66">
        <v>3.1666666666666599</v>
      </c>
      <c r="AP66">
        <v>0.987179487179487</v>
      </c>
      <c r="AQ66">
        <v>3</v>
      </c>
    </row>
    <row r="67" spans="1:43" x14ac:dyDescent="0.25">
      <c r="A67">
        <v>72129</v>
      </c>
      <c r="B67" t="s">
        <v>90</v>
      </c>
      <c r="C67" t="s">
        <v>109</v>
      </c>
      <c r="D67">
        <v>37822</v>
      </c>
      <c r="E67">
        <v>6729</v>
      </c>
      <c r="F67" s="7">
        <f t="shared" si="2"/>
        <v>0.17791232615937813</v>
      </c>
      <c r="G67">
        <v>17.791232615937801</v>
      </c>
      <c r="H67">
        <v>49.8880764065064</v>
      </c>
      <c r="I67">
        <v>4.0134680134680103</v>
      </c>
      <c r="J67">
        <v>5.0676177738148303</v>
      </c>
      <c r="K67">
        <v>8.7612797374897404</v>
      </c>
      <c r="L67">
        <v>1.97651954227968</v>
      </c>
      <c r="M67">
        <v>65.692742695570203</v>
      </c>
      <c r="N67">
        <v>49.9182642294546</v>
      </c>
      <c r="O67">
        <v>8.0695497102095395</v>
      </c>
      <c r="P67">
        <v>3.1208203299152899</v>
      </c>
      <c r="Q67">
        <v>3.4189631013545001</v>
      </c>
      <c r="R67">
        <v>16.8152678505637</v>
      </c>
      <c r="S67">
        <v>2.9106182300493701</v>
      </c>
      <c r="T67">
        <v>20.971188563849299</v>
      </c>
      <c r="U67">
        <v>0.33333333333333298</v>
      </c>
      <c r="V67">
        <v>0.16666666666666599</v>
      </c>
      <c r="W67">
        <v>0.78205128205128205</v>
      </c>
      <c r="X67">
        <v>0.29487179487179399</v>
      </c>
      <c r="Y67">
        <v>0.75641025641025605</v>
      </c>
      <c r="Z67">
        <v>0.67948717948717896</v>
      </c>
      <c r="AA67">
        <v>0.61538461538461497</v>
      </c>
      <c r="AB67">
        <v>0.17948717948717899</v>
      </c>
      <c r="AC67">
        <v>0.67948717948717896</v>
      </c>
      <c r="AD67">
        <v>0.37179487179487097</v>
      </c>
      <c r="AE67">
        <v>0.256410256410256</v>
      </c>
      <c r="AF67">
        <v>0.83333333333333304</v>
      </c>
      <c r="AG67">
        <v>0.57692307692307598</v>
      </c>
      <c r="AH67">
        <v>0.57692307692307598</v>
      </c>
      <c r="AI67">
        <v>7.1025641025641004</v>
      </c>
      <c r="AJ67">
        <v>0.52564102564102499</v>
      </c>
      <c r="AK67">
        <v>2.3333333333333299</v>
      </c>
      <c r="AL67">
        <v>0.38461538461538403</v>
      </c>
      <c r="AM67">
        <v>2.5256410256410202</v>
      </c>
      <c r="AN67">
        <v>0.487179487179487</v>
      </c>
      <c r="AO67">
        <v>2.2435897435897401</v>
      </c>
      <c r="AP67">
        <v>0.65384615384615297</v>
      </c>
      <c r="AQ67">
        <v>0</v>
      </c>
    </row>
    <row r="68" spans="1:43" x14ac:dyDescent="0.25">
      <c r="A68">
        <v>72131</v>
      </c>
      <c r="B68" t="s">
        <v>123</v>
      </c>
      <c r="C68" t="s">
        <v>103</v>
      </c>
      <c r="D68">
        <v>39351</v>
      </c>
      <c r="E68">
        <v>7073</v>
      </c>
      <c r="F68" s="7">
        <f t="shared" si="2"/>
        <v>0.17974130263525703</v>
      </c>
      <c r="G68">
        <v>17.974130263525701</v>
      </c>
      <c r="H68">
        <v>63.503753009488698</v>
      </c>
      <c r="I68">
        <v>1.06100795755968</v>
      </c>
      <c r="J68">
        <v>7.8034272765897104</v>
      </c>
      <c r="K68">
        <v>9.3783909471399696</v>
      </c>
      <c r="L68">
        <v>1.48704149553887</v>
      </c>
      <c r="M68">
        <v>52.883762200532303</v>
      </c>
      <c r="N68">
        <v>60.430533918708399</v>
      </c>
      <c r="O68">
        <v>13.2842373601472</v>
      </c>
      <c r="P68">
        <v>14.4738705565783</v>
      </c>
      <c r="Q68">
        <v>4.9365642474896196</v>
      </c>
      <c r="R68">
        <v>11.174681344148301</v>
      </c>
      <c r="S68">
        <v>1.53534183082271</v>
      </c>
      <c r="T68">
        <v>21.2920046349942</v>
      </c>
      <c r="U68">
        <v>0.39743589743589702</v>
      </c>
      <c r="V68">
        <v>0.69230769230769196</v>
      </c>
      <c r="W68">
        <v>0.15384615384615299</v>
      </c>
      <c r="X68">
        <v>0.52564102564102499</v>
      </c>
      <c r="Y68">
        <v>0.79487179487179405</v>
      </c>
      <c r="Z68">
        <v>0.53846153846153799</v>
      </c>
      <c r="AA68">
        <v>0.115384615384615</v>
      </c>
      <c r="AB68">
        <v>0.5</v>
      </c>
      <c r="AC68">
        <v>0.84615384615384603</v>
      </c>
      <c r="AD68">
        <v>0.80769230769230704</v>
      </c>
      <c r="AE68">
        <v>0.35897435897435898</v>
      </c>
      <c r="AF68">
        <v>0.23076923076923</v>
      </c>
      <c r="AG68">
        <v>0.21794871794871701</v>
      </c>
      <c r="AH68">
        <v>0.60256410256410198</v>
      </c>
      <c r="AI68">
        <v>6.7820512820512802</v>
      </c>
      <c r="AJ68">
        <v>0.40384615384615302</v>
      </c>
      <c r="AK68">
        <v>2.5641025641025599</v>
      </c>
      <c r="AL68">
        <v>0.53205128205128205</v>
      </c>
      <c r="AM68">
        <v>2.8076923076922999</v>
      </c>
      <c r="AN68">
        <v>0.62820512820512797</v>
      </c>
      <c r="AO68">
        <v>1.4102564102564099</v>
      </c>
      <c r="AP68">
        <v>0.16666666666666599</v>
      </c>
      <c r="AQ68">
        <v>0</v>
      </c>
    </row>
    <row r="69" spans="1:43" x14ac:dyDescent="0.25">
      <c r="A69">
        <v>72133</v>
      </c>
      <c r="B69" t="s">
        <v>91</v>
      </c>
      <c r="C69" t="s">
        <v>106</v>
      </c>
      <c r="D69">
        <v>20530</v>
      </c>
      <c r="E69">
        <v>4185</v>
      </c>
      <c r="F69" s="7">
        <f t="shared" si="2"/>
        <v>0.20384802727715537</v>
      </c>
      <c r="G69">
        <v>20.384802727715499</v>
      </c>
      <c r="H69">
        <v>56.678614097968897</v>
      </c>
      <c r="I69">
        <v>4.4444444444444402</v>
      </c>
      <c r="J69">
        <v>17.419354838709602</v>
      </c>
      <c r="K69">
        <v>10.5178857447944</v>
      </c>
      <c r="L69">
        <v>1.83990442054958</v>
      </c>
      <c r="M69">
        <v>66.219635627530295</v>
      </c>
      <c r="N69">
        <v>52.903225806451601</v>
      </c>
      <c r="O69">
        <v>3.0107526881720399</v>
      </c>
      <c r="P69">
        <v>14.719235364396599</v>
      </c>
      <c r="Q69">
        <v>4.0736411455289296</v>
      </c>
      <c r="R69">
        <v>12.083218517497899</v>
      </c>
      <c r="S69">
        <v>1.2400110223201899</v>
      </c>
      <c r="T69">
        <v>28.795811518324602</v>
      </c>
      <c r="U69">
        <v>0.94871794871794801</v>
      </c>
      <c r="V69">
        <v>0.43589743589743501</v>
      </c>
      <c r="W69">
        <v>0.85897435897435803</v>
      </c>
      <c r="X69">
        <v>0.97435897435897401</v>
      </c>
      <c r="Y69">
        <v>0.92307692307692302</v>
      </c>
      <c r="Z69">
        <v>0.66666666666666596</v>
      </c>
      <c r="AA69">
        <v>0.64102564102564097</v>
      </c>
      <c r="AB69">
        <v>0.23076923076923</v>
      </c>
      <c r="AC69">
        <v>0.33333333333333298</v>
      </c>
      <c r="AD69">
        <v>0.82051282051282004</v>
      </c>
      <c r="AE69">
        <v>0.29487179487179399</v>
      </c>
      <c r="AF69">
        <v>0.28205128205128199</v>
      </c>
      <c r="AG69">
        <v>0.15384615384615299</v>
      </c>
      <c r="AH69">
        <v>0.94871794871794801</v>
      </c>
      <c r="AI69">
        <v>8.5128205128205092</v>
      </c>
      <c r="AJ69">
        <v>0.82051282051282004</v>
      </c>
      <c r="AK69">
        <v>4.1410256410256396</v>
      </c>
      <c r="AL69">
        <v>1</v>
      </c>
      <c r="AM69">
        <v>2.6923076923076898</v>
      </c>
      <c r="AN69">
        <v>0.58974358974358898</v>
      </c>
      <c r="AO69">
        <v>1.67948717948717</v>
      </c>
      <c r="AP69">
        <v>0.28205128205128199</v>
      </c>
      <c r="AQ69">
        <v>4</v>
      </c>
    </row>
    <row r="70" spans="1:43" x14ac:dyDescent="0.25">
      <c r="A70">
        <v>72135</v>
      </c>
      <c r="B70" t="s">
        <v>92</v>
      </c>
      <c r="C70" t="s">
        <v>105</v>
      </c>
      <c r="D70">
        <v>67602</v>
      </c>
      <c r="E70">
        <v>12895</v>
      </c>
      <c r="F70" s="7">
        <f t="shared" si="2"/>
        <v>0.19074879441436643</v>
      </c>
      <c r="G70">
        <v>19.0748794414366</v>
      </c>
      <c r="H70">
        <v>38.777890072300302</v>
      </c>
      <c r="I70">
        <v>1.77099017709901</v>
      </c>
      <c r="J70">
        <v>4.7692904226444304</v>
      </c>
      <c r="K70">
        <v>8.7406900094169995</v>
      </c>
      <c r="L70">
        <v>2.4505622334238</v>
      </c>
      <c r="M70">
        <v>53.441490643321799</v>
      </c>
      <c r="N70">
        <v>36.362931368747503</v>
      </c>
      <c r="O70">
        <v>32.935246219464901</v>
      </c>
      <c r="P70">
        <v>1.13997673516867</v>
      </c>
      <c r="Q70">
        <v>5.0896829319963199</v>
      </c>
      <c r="R70">
        <v>6.9462706869190596</v>
      </c>
      <c r="S70">
        <v>2.17184311947404</v>
      </c>
      <c r="T70">
        <v>32.867830423940099</v>
      </c>
      <c r="U70">
        <v>0.74358974358974295</v>
      </c>
      <c r="V70">
        <v>6.4102564102564097E-2</v>
      </c>
      <c r="W70">
        <v>0.33333333333333298</v>
      </c>
      <c r="X70">
        <v>0.21794871794871701</v>
      </c>
      <c r="Y70">
        <v>0.74358974358974295</v>
      </c>
      <c r="Z70">
        <v>0.74358974358974295</v>
      </c>
      <c r="AA70">
        <v>0.141025641025641</v>
      </c>
      <c r="AB70">
        <v>3.8461538461538401E-2</v>
      </c>
      <c r="AC70">
        <v>0.96153846153846101</v>
      </c>
      <c r="AD70">
        <v>8.9743589743589702E-2</v>
      </c>
      <c r="AE70">
        <v>0.38461538461538403</v>
      </c>
      <c r="AF70">
        <v>1.2820512820512799E-2</v>
      </c>
      <c r="AG70">
        <v>0.42307692307692302</v>
      </c>
      <c r="AH70">
        <v>1</v>
      </c>
      <c r="AI70">
        <v>5.8974358974358898</v>
      </c>
      <c r="AJ70">
        <v>0.21794871794871701</v>
      </c>
      <c r="AK70">
        <v>2.1025641025641</v>
      </c>
      <c r="AL70">
        <v>0.28205128205128199</v>
      </c>
      <c r="AM70">
        <v>1.97435897435897</v>
      </c>
      <c r="AN70">
        <v>0.256410256410256</v>
      </c>
      <c r="AO70">
        <v>1.82051282051282</v>
      </c>
      <c r="AP70">
        <v>0.34615384615384598</v>
      </c>
      <c r="AQ70">
        <v>2</v>
      </c>
    </row>
    <row r="71" spans="1:43" x14ac:dyDescent="0.25">
      <c r="A71">
        <v>72137</v>
      </c>
      <c r="B71" t="s">
        <v>93</v>
      </c>
      <c r="C71" t="s">
        <v>108</v>
      </c>
      <c r="D71">
        <v>76248</v>
      </c>
      <c r="E71">
        <v>13808</v>
      </c>
      <c r="F71" s="7">
        <f t="shared" si="2"/>
        <v>0.18109327457769384</v>
      </c>
      <c r="G71">
        <v>18.1093274577693</v>
      </c>
      <c r="H71">
        <v>44.833382052031503</v>
      </c>
      <c r="I71">
        <v>3.7913090491315802</v>
      </c>
      <c r="J71">
        <v>9.9217844727693993</v>
      </c>
      <c r="K71">
        <v>6.6672113734782199</v>
      </c>
      <c r="L71">
        <v>1.4412978923734301</v>
      </c>
      <c r="M71">
        <v>59.960552268244498</v>
      </c>
      <c r="N71">
        <v>45.093068733251201</v>
      </c>
      <c r="O71">
        <v>20.7575867313681</v>
      </c>
      <c r="P71">
        <v>3.0926341710726399</v>
      </c>
      <c r="Q71">
        <v>6.8719827385479899</v>
      </c>
      <c r="R71">
        <v>8.6029569316477392</v>
      </c>
      <c r="S71">
        <v>3.3140489965002402</v>
      </c>
      <c r="T71">
        <v>22.9912149132204</v>
      </c>
      <c r="U71">
        <v>0.44871794871794801</v>
      </c>
      <c r="V71">
        <v>0.128205128205128</v>
      </c>
      <c r="W71">
        <v>0.71794871794871795</v>
      </c>
      <c r="X71">
        <v>0.73076923076922995</v>
      </c>
      <c r="Y71">
        <v>0.5</v>
      </c>
      <c r="Z71">
        <v>0.5</v>
      </c>
      <c r="AA71">
        <v>0.39743589743589702</v>
      </c>
      <c r="AB71">
        <v>8.9743589743589702E-2</v>
      </c>
      <c r="AC71">
        <v>0.92307692307692302</v>
      </c>
      <c r="AD71">
        <v>0.35897435897435898</v>
      </c>
      <c r="AE71">
        <v>0.60256410256410198</v>
      </c>
      <c r="AF71">
        <v>2.5641025641025599E-2</v>
      </c>
      <c r="AG71">
        <v>0.75641025641025605</v>
      </c>
      <c r="AH71">
        <v>0.70512820512820495</v>
      </c>
      <c r="AI71">
        <v>6.8846153846153797</v>
      </c>
      <c r="AJ71">
        <v>0.45512820512820501</v>
      </c>
      <c r="AK71">
        <v>2.5256410256410202</v>
      </c>
      <c r="AL71">
        <v>0.45512820512820501</v>
      </c>
      <c r="AM71">
        <v>2.2692307692307598</v>
      </c>
      <c r="AN71">
        <v>0.38461538461538403</v>
      </c>
      <c r="AO71">
        <v>2.0897435897435899</v>
      </c>
      <c r="AP71">
        <v>0.55128205128205099</v>
      </c>
      <c r="AQ71">
        <v>1</v>
      </c>
    </row>
    <row r="72" spans="1:43" x14ac:dyDescent="0.25">
      <c r="A72">
        <v>72139</v>
      </c>
      <c r="B72" t="s">
        <v>94</v>
      </c>
      <c r="C72" t="s">
        <v>108</v>
      </c>
      <c r="D72" s="6">
        <v>68001</v>
      </c>
      <c r="E72" s="6">
        <v>12298</v>
      </c>
      <c r="F72" s="7">
        <f t="shared" si="2"/>
        <v>0.18085028161350569</v>
      </c>
      <c r="G72">
        <v>18.0850281613505</v>
      </c>
      <c r="H72">
        <v>38.049930877449697</v>
      </c>
      <c r="I72">
        <v>1.6804178336234901</v>
      </c>
      <c r="J72">
        <v>11.205073995771601</v>
      </c>
      <c r="K72">
        <v>5.2205220522052196</v>
      </c>
      <c r="L72">
        <v>2.1677124928693599</v>
      </c>
      <c r="M72">
        <v>51.965435445611597</v>
      </c>
      <c r="N72">
        <v>42.791948496454999</v>
      </c>
      <c r="O72">
        <v>1.5891125417651299</v>
      </c>
      <c r="P72">
        <v>1.57281395159318</v>
      </c>
      <c r="Q72">
        <v>2.8759601014840301</v>
      </c>
      <c r="R72">
        <v>9.7577220880859201</v>
      </c>
      <c r="S72">
        <v>3.22204645741403</v>
      </c>
      <c r="T72">
        <v>22.9289817667138</v>
      </c>
      <c r="U72">
        <v>0.42307692307692302</v>
      </c>
      <c r="V72">
        <v>5.1282051282051197E-2</v>
      </c>
      <c r="W72">
        <v>0.29487179487179399</v>
      </c>
      <c r="X72">
        <v>0.80769230769230704</v>
      </c>
      <c r="Y72">
        <v>0.28205128205128199</v>
      </c>
      <c r="Z72">
        <v>0.70512820512820495</v>
      </c>
      <c r="AA72">
        <v>0.10256410256410201</v>
      </c>
      <c r="AB72">
        <v>7.69230769230769E-2</v>
      </c>
      <c r="AC72">
        <v>0.141025641025641</v>
      </c>
      <c r="AD72">
        <v>0.15384615384615299</v>
      </c>
      <c r="AE72">
        <v>0.15384615384615299</v>
      </c>
      <c r="AF72">
        <v>8.9743589743589702E-2</v>
      </c>
      <c r="AG72">
        <v>0.71794871794871795</v>
      </c>
      <c r="AH72">
        <v>0.69230769230769196</v>
      </c>
      <c r="AI72">
        <v>4.6923076923076898</v>
      </c>
      <c r="AJ72">
        <v>6.4102564102564097E-2</v>
      </c>
      <c r="AK72">
        <v>1.8589743589743499</v>
      </c>
      <c r="AL72">
        <v>0.115384615384615</v>
      </c>
      <c r="AM72">
        <v>1.17948717948717</v>
      </c>
      <c r="AN72">
        <v>3.8461538461538401E-2</v>
      </c>
      <c r="AO72">
        <v>1.65384615384615</v>
      </c>
      <c r="AP72">
        <v>0.25</v>
      </c>
      <c r="AQ72">
        <v>0</v>
      </c>
    </row>
    <row r="73" spans="1:43" x14ac:dyDescent="0.25">
      <c r="A73">
        <v>72141</v>
      </c>
      <c r="B73" t="s">
        <v>95</v>
      </c>
      <c r="C73" t="s">
        <v>104</v>
      </c>
      <c r="D73">
        <v>28585</v>
      </c>
      <c r="E73">
        <v>5208</v>
      </c>
      <c r="F73" s="7">
        <f t="shared" si="2"/>
        <v>0.18219345810739898</v>
      </c>
      <c r="G73">
        <v>18.219345810739899</v>
      </c>
      <c r="H73">
        <v>63.423597678916799</v>
      </c>
      <c r="I73">
        <v>3.5279141662120299</v>
      </c>
      <c r="J73">
        <v>5.6643625192012204</v>
      </c>
      <c r="K73">
        <v>6.4572047670639199</v>
      </c>
      <c r="L73">
        <v>1.38275398502016</v>
      </c>
      <c r="M73">
        <v>56.386788698766402</v>
      </c>
      <c r="N73">
        <v>61.782216247359301</v>
      </c>
      <c r="O73">
        <v>8.9494910697138401</v>
      </c>
      <c r="P73">
        <v>7.58594200115229</v>
      </c>
      <c r="Q73">
        <v>12.4331717021012</v>
      </c>
      <c r="R73">
        <v>17.6441499357135</v>
      </c>
      <c r="S73">
        <v>0.60330333300365901</v>
      </c>
      <c r="T73">
        <v>20.106814360597301</v>
      </c>
      <c r="U73">
        <v>0.47435897435897401</v>
      </c>
      <c r="V73">
        <v>0.66666666666666596</v>
      </c>
      <c r="W73">
        <v>0.69230769230769196</v>
      </c>
      <c r="X73">
        <v>0.34615384615384598</v>
      </c>
      <c r="Y73">
        <v>0.43589743589743501</v>
      </c>
      <c r="Z73">
        <v>0.46153846153846101</v>
      </c>
      <c r="AA73">
        <v>0.20512820512820501</v>
      </c>
      <c r="AB73">
        <v>0.61538461538461497</v>
      </c>
      <c r="AC73">
        <v>0.73076923076922995</v>
      </c>
      <c r="AD73">
        <v>0.65384615384615297</v>
      </c>
      <c r="AE73">
        <v>0.97435897435897401</v>
      </c>
      <c r="AF73">
        <v>0.88461538461538403</v>
      </c>
      <c r="AG73">
        <v>2.5641025641025599E-2</v>
      </c>
      <c r="AH73">
        <v>0.487179487179487</v>
      </c>
      <c r="AI73">
        <v>7.6538461538461497</v>
      </c>
      <c r="AJ73">
        <v>0.59615384615384603</v>
      </c>
      <c r="AK73">
        <v>2.6153846153846101</v>
      </c>
      <c r="AL73">
        <v>0.57692307692307598</v>
      </c>
      <c r="AM73">
        <v>2.6666666666666599</v>
      </c>
      <c r="AN73">
        <v>0.55128205128205099</v>
      </c>
      <c r="AO73">
        <v>2.37179487179487</v>
      </c>
      <c r="AP73">
        <v>0.72435897435897401</v>
      </c>
      <c r="AQ73">
        <v>1</v>
      </c>
    </row>
    <row r="74" spans="1:43" x14ac:dyDescent="0.25">
      <c r="A74">
        <v>72143</v>
      </c>
      <c r="B74" t="s">
        <v>96</v>
      </c>
      <c r="C74" t="s">
        <v>105</v>
      </c>
      <c r="D74">
        <v>35728</v>
      </c>
      <c r="E74">
        <v>7042</v>
      </c>
      <c r="F74" s="7">
        <f t="shared" si="2"/>
        <v>0.19710031347962381</v>
      </c>
      <c r="G74">
        <v>19.7100313479623</v>
      </c>
      <c r="H74">
        <v>55.221745350500697</v>
      </c>
      <c r="I74">
        <v>2.7438624130234999</v>
      </c>
      <c r="J74">
        <v>10.7447413303013</v>
      </c>
      <c r="K74">
        <v>11.8918053777208</v>
      </c>
      <c r="L74">
        <v>0.61114269471290505</v>
      </c>
      <c r="M74">
        <v>57.553426676492201</v>
      </c>
      <c r="N74">
        <v>55.443433769187003</v>
      </c>
      <c r="O74">
        <v>8.1722569641841893</v>
      </c>
      <c r="P74">
        <v>1.08015918135304</v>
      </c>
      <c r="Q74">
        <v>9.8274820433644301</v>
      </c>
      <c r="R74">
        <v>14.0869422031944</v>
      </c>
      <c r="S74">
        <v>4.4376749547176004</v>
      </c>
      <c r="T74">
        <v>21.999012020418199</v>
      </c>
      <c r="U74">
        <v>0.83333333333333304</v>
      </c>
      <c r="V74">
        <v>0.34615384615384598</v>
      </c>
      <c r="W74">
        <v>0.512820512820512</v>
      </c>
      <c r="X74">
        <v>0.78205128205128205</v>
      </c>
      <c r="Y74">
        <v>0.96153846153846101</v>
      </c>
      <c r="Z74">
        <v>0.128205128205128</v>
      </c>
      <c r="AA74">
        <v>0.256410256410256</v>
      </c>
      <c r="AB74">
        <v>0.35897435897435898</v>
      </c>
      <c r="AC74">
        <v>0.69230769230769196</v>
      </c>
      <c r="AD74">
        <v>5.1282051282051197E-2</v>
      </c>
      <c r="AE74">
        <v>0.88461538461538403</v>
      </c>
      <c r="AF74">
        <v>0.60256410256410198</v>
      </c>
      <c r="AG74">
        <v>0.92307692307692302</v>
      </c>
      <c r="AH74">
        <v>0.62820512820512797</v>
      </c>
      <c r="AI74">
        <v>7.9615384615384599</v>
      </c>
      <c r="AJ74">
        <v>0.70512820512820495</v>
      </c>
      <c r="AK74">
        <v>3.4358974358974299</v>
      </c>
      <c r="AL74">
        <v>0.92307692307692302</v>
      </c>
      <c r="AM74">
        <v>1.4871794871794799</v>
      </c>
      <c r="AN74">
        <v>0.115384615384615</v>
      </c>
      <c r="AO74">
        <v>3.0384615384615299</v>
      </c>
      <c r="AP74">
        <v>0.93589743589743501</v>
      </c>
      <c r="AQ74">
        <v>2</v>
      </c>
    </row>
    <row r="75" spans="1:43" x14ac:dyDescent="0.25">
      <c r="A75">
        <v>72145</v>
      </c>
      <c r="B75" t="s">
        <v>97</v>
      </c>
      <c r="C75" t="s">
        <v>105</v>
      </c>
      <c r="D75">
        <v>54544</v>
      </c>
      <c r="E75">
        <v>9940</v>
      </c>
      <c r="F75" s="7">
        <f t="shared" si="2"/>
        <v>0.18223819301848049</v>
      </c>
      <c r="G75">
        <v>18.223819301848</v>
      </c>
      <c r="H75">
        <v>52.765610675359</v>
      </c>
      <c r="I75">
        <v>9.1985088536812594</v>
      </c>
      <c r="J75">
        <v>7.0666398228306804</v>
      </c>
      <c r="K75">
        <v>8.7034544638851497</v>
      </c>
      <c r="L75">
        <v>0.926112341453593</v>
      </c>
      <c r="M75">
        <v>60.592592592592503</v>
      </c>
      <c r="N75">
        <v>48.188041071069001</v>
      </c>
      <c r="O75">
        <v>29.887255888866498</v>
      </c>
      <c r="P75">
        <v>3.3521240185222401</v>
      </c>
      <c r="Q75">
        <v>7.5738460869186897</v>
      </c>
      <c r="R75">
        <v>13.152179403000099</v>
      </c>
      <c r="S75">
        <v>3.8335269458053398</v>
      </c>
      <c r="T75">
        <v>22.854689630789402</v>
      </c>
      <c r="U75">
        <v>0.487179487179487</v>
      </c>
      <c r="V75">
        <v>0.256410256410256</v>
      </c>
      <c r="W75">
        <v>0.987179487179487</v>
      </c>
      <c r="X75">
        <v>0.46153846153846101</v>
      </c>
      <c r="Y75">
        <v>0.73076923076922995</v>
      </c>
      <c r="Z75">
        <v>0.256410256410256</v>
      </c>
      <c r="AA75">
        <v>0.44871794871794801</v>
      </c>
      <c r="AB75">
        <v>0.141025641025641</v>
      </c>
      <c r="AC75">
        <v>0.94871794871794801</v>
      </c>
      <c r="AD75">
        <v>0.39743589743589702</v>
      </c>
      <c r="AE75">
        <v>0.65384615384615297</v>
      </c>
      <c r="AF75">
        <v>0.46153846153846101</v>
      </c>
      <c r="AG75">
        <v>0.83333333333333304</v>
      </c>
      <c r="AH75">
        <v>0.67948717948717896</v>
      </c>
      <c r="AI75">
        <v>7.7435897435897401</v>
      </c>
      <c r="AJ75">
        <v>0.65384615384615297</v>
      </c>
      <c r="AK75">
        <v>2.9230769230769198</v>
      </c>
      <c r="AL75">
        <v>0.74358974358974295</v>
      </c>
      <c r="AM75">
        <v>2.1923076923076898</v>
      </c>
      <c r="AN75">
        <v>0.34615384615384598</v>
      </c>
      <c r="AO75">
        <v>2.6282051282051202</v>
      </c>
      <c r="AP75">
        <v>0.83333333333333304</v>
      </c>
      <c r="AQ75">
        <v>2</v>
      </c>
    </row>
    <row r="76" spans="1:43" x14ac:dyDescent="0.25">
      <c r="A76">
        <v>72147</v>
      </c>
      <c r="B76" t="s">
        <v>98</v>
      </c>
      <c r="C76" t="s">
        <v>109</v>
      </c>
      <c r="D76">
        <v>8317</v>
      </c>
      <c r="E76">
        <v>1557</v>
      </c>
      <c r="F76" s="7">
        <f t="shared" si="2"/>
        <v>0.1872069255741253</v>
      </c>
      <c r="G76">
        <v>18.720692557412502</v>
      </c>
      <c r="H76">
        <v>85.998715478484201</v>
      </c>
      <c r="I76">
        <v>0</v>
      </c>
      <c r="J76">
        <v>0</v>
      </c>
      <c r="K76">
        <v>3.41246290801186</v>
      </c>
      <c r="L76">
        <v>5.7161207450224696</v>
      </c>
      <c r="M76">
        <v>82.697547683923702</v>
      </c>
      <c r="N76">
        <v>65.703275529865095</v>
      </c>
      <c r="O76">
        <v>3.6608863198458499</v>
      </c>
      <c r="P76">
        <v>9.5696852922286393</v>
      </c>
      <c r="Q76">
        <v>5.08450504189745</v>
      </c>
      <c r="R76">
        <v>15.206402695871899</v>
      </c>
      <c r="S76">
        <v>7.03454085930918</v>
      </c>
      <c r="T76">
        <v>16.048862679022701</v>
      </c>
      <c r="U76">
        <v>0.57692307692307598</v>
      </c>
      <c r="V76">
        <v>1</v>
      </c>
      <c r="W76">
        <v>3.8461538461538401E-2</v>
      </c>
      <c r="X76">
        <v>1.2820512820512799E-2</v>
      </c>
      <c r="Y76">
        <v>0.115384615384615</v>
      </c>
      <c r="Z76">
        <v>0.987179487179487</v>
      </c>
      <c r="AA76">
        <v>1</v>
      </c>
      <c r="AB76">
        <v>0.73076923076922995</v>
      </c>
      <c r="AC76">
        <v>0.41025641025641002</v>
      </c>
      <c r="AD76">
        <v>0.74358974358974295</v>
      </c>
      <c r="AE76">
        <v>0.37179487179487097</v>
      </c>
      <c r="AF76">
        <v>0.69230769230769196</v>
      </c>
      <c r="AG76">
        <v>0.97435897435897401</v>
      </c>
      <c r="AH76">
        <v>0.15384615384615299</v>
      </c>
      <c r="AI76">
        <v>7.8076923076923004</v>
      </c>
      <c r="AJ76">
        <v>0.69230769230769196</v>
      </c>
      <c r="AK76">
        <v>1.7435897435897401</v>
      </c>
      <c r="AL76">
        <v>8.9743589743589702E-2</v>
      </c>
      <c r="AM76">
        <v>3.87179487179487</v>
      </c>
      <c r="AN76">
        <v>0.96153846153846101</v>
      </c>
      <c r="AO76">
        <v>2.1923076923076898</v>
      </c>
      <c r="AP76">
        <v>0.60256410256410198</v>
      </c>
      <c r="AQ76">
        <v>4</v>
      </c>
    </row>
    <row r="77" spans="1:43" x14ac:dyDescent="0.25">
      <c r="A77">
        <v>72149</v>
      </c>
      <c r="B77" t="s">
        <v>99</v>
      </c>
      <c r="C77" t="s">
        <v>106</v>
      </c>
      <c r="D77">
        <v>22341</v>
      </c>
      <c r="E77">
        <v>4530</v>
      </c>
      <c r="F77" s="7">
        <f t="shared" si="2"/>
        <v>0.20276621458305358</v>
      </c>
      <c r="G77">
        <v>20.2766214583053</v>
      </c>
      <c r="H77">
        <v>55.402661854274697</v>
      </c>
      <c r="I77">
        <v>1.5971790085044499</v>
      </c>
      <c r="J77">
        <v>10.351781313018099</v>
      </c>
      <c r="K77">
        <v>5.2083333333333304</v>
      </c>
      <c r="L77">
        <v>0.94149293880295903</v>
      </c>
      <c r="M77">
        <v>75.855731679301599</v>
      </c>
      <c r="N77">
        <v>62.407531943510399</v>
      </c>
      <c r="O77">
        <v>4.2591347231562402</v>
      </c>
      <c r="P77">
        <v>2.6003138309796001</v>
      </c>
      <c r="Q77">
        <v>7.9790712884237998</v>
      </c>
      <c r="R77">
        <v>12.2970727342451</v>
      </c>
      <c r="S77">
        <v>3.1062252332864602</v>
      </c>
      <c r="T77">
        <v>13.869359580723501</v>
      </c>
      <c r="U77">
        <v>0.92307692307692302</v>
      </c>
      <c r="V77">
        <v>0.37179487179487097</v>
      </c>
      <c r="W77">
        <v>0.256410256410256</v>
      </c>
      <c r="X77">
        <v>0.76923076923076905</v>
      </c>
      <c r="Y77">
        <v>0.269230769230769</v>
      </c>
      <c r="Z77">
        <v>0.269230769230769</v>
      </c>
      <c r="AA77">
        <v>0.96153846153846101</v>
      </c>
      <c r="AB77">
        <v>0.65384615384615297</v>
      </c>
      <c r="AC77">
        <v>0.46153846153846101</v>
      </c>
      <c r="AD77">
        <v>0.29487179487179399</v>
      </c>
      <c r="AE77">
        <v>0.71794871794871795</v>
      </c>
      <c r="AF77">
        <v>0.30769230769230699</v>
      </c>
      <c r="AG77">
        <v>0.64102564102564097</v>
      </c>
      <c r="AH77">
        <v>7.69230769230769E-2</v>
      </c>
      <c r="AI77">
        <v>6.97435897435897</v>
      </c>
      <c r="AJ77">
        <v>0.5</v>
      </c>
      <c r="AK77">
        <v>2.5897435897435899</v>
      </c>
      <c r="AL77">
        <v>0.56410256410256399</v>
      </c>
      <c r="AM77">
        <v>2.6410256410256401</v>
      </c>
      <c r="AN77">
        <v>0.52564102564102499</v>
      </c>
      <c r="AO77">
        <v>1.7435897435897401</v>
      </c>
      <c r="AP77">
        <v>0.32051282051281998</v>
      </c>
      <c r="AQ77">
        <v>2</v>
      </c>
    </row>
    <row r="78" spans="1:43" x14ac:dyDescent="0.25">
      <c r="A78">
        <v>72151</v>
      </c>
      <c r="B78" t="s">
        <v>100</v>
      </c>
      <c r="C78" t="s">
        <v>109</v>
      </c>
      <c r="D78">
        <v>31047</v>
      </c>
      <c r="E78">
        <v>5514</v>
      </c>
      <c r="F78" s="7">
        <f t="shared" si="2"/>
        <v>0.17760170064740555</v>
      </c>
      <c r="G78">
        <v>17.7601700647405</v>
      </c>
      <c r="H78">
        <v>66.122597025752597</v>
      </c>
      <c r="I78">
        <v>1.9289340101522801</v>
      </c>
      <c r="J78">
        <v>2.1037359448676098</v>
      </c>
      <c r="K78">
        <v>4.7482603356528799</v>
      </c>
      <c r="L78">
        <v>5.2784327952113097</v>
      </c>
      <c r="M78">
        <v>70.021496970881302</v>
      </c>
      <c r="N78">
        <v>75.802648285869694</v>
      </c>
      <c r="O78">
        <v>1.6143660438962399</v>
      </c>
      <c r="P78">
        <v>7.2011608924360599</v>
      </c>
      <c r="Q78">
        <v>5.7301575222585797</v>
      </c>
      <c r="R78">
        <v>15.220495590088101</v>
      </c>
      <c r="S78">
        <v>3.2927341453170902</v>
      </c>
      <c r="T78">
        <v>21.965560688786201</v>
      </c>
      <c r="U78">
        <v>0.32051282051281998</v>
      </c>
      <c r="V78">
        <v>0.74358974358974295</v>
      </c>
      <c r="W78">
        <v>0.34615384615384598</v>
      </c>
      <c r="X78">
        <v>0.10256410256410201</v>
      </c>
      <c r="Y78">
        <v>0.23076923076923</v>
      </c>
      <c r="Z78">
        <v>0.97435897435897401</v>
      </c>
      <c r="AA78">
        <v>0.82051282051282004</v>
      </c>
      <c r="AB78">
        <v>0.93589743589743501</v>
      </c>
      <c r="AC78">
        <v>0.15384615384615299</v>
      </c>
      <c r="AD78">
        <v>0.64102564102564097</v>
      </c>
      <c r="AE78">
        <v>0.46153846153846101</v>
      </c>
      <c r="AF78">
        <v>0.70512820512820495</v>
      </c>
      <c r="AG78">
        <v>0.73076923076922995</v>
      </c>
      <c r="AH78">
        <v>0.61538461538461497</v>
      </c>
      <c r="AI78">
        <v>7.7820512820512802</v>
      </c>
      <c r="AJ78">
        <v>0.67948717948717896</v>
      </c>
      <c r="AK78">
        <v>1.7435897435897401</v>
      </c>
      <c r="AL78">
        <v>8.9743589743589702E-2</v>
      </c>
      <c r="AM78">
        <v>3.5256410256410202</v>
      </c>
      <c r="AN78">
        <v>0.88461538461538403</v>
      </c>
      <c r="AO78">
        <v>2.5128205128205101</v>
      </c>
      <c r="AP78">
        <v>0.79487179487179405</v>
      </c>
      <c r="AQ78">
        <v>2</v>
      </c>
    </row>
    <row r="79" spans="1:43" x14ac:dyDescent="0.25">
      <c r="A79">
        <v>72153</v>
      </c>
      <c r="B79" t="s">
        <v>101</v>
      </c>
      <c r="C79" t="s">
        <v>103</v>
      </c>
      <c r="D79">
        <v>34704</v>
      </c>
      <c r="E79">
        <v>6149</v>
      </c>
      <c r="F79" s="7">
        <f t="shared" si="2"/>
        <v>0.17718418626094976</v>
      </c>
      <c r="G79">
        <v>17.718418626094898</v>
      </c>
      <c r="H79">
        <v>55.992844364937298</v>
      </c>
      <c r="I79">
        <v>2.5257970121669402</v>
      </c>
      <c r="J79">
        <v>8.3102943568059793</v>
      </c>
      <c r="K79">
        <v>8.3887657058388694</v>
      </c>
      <c r="L79">
        <v>1.3680781758957601</v>
      </c>
      <c r="M79">
        <v>56.627946703108897</v>
      </c>
      <c r="N79">
        <v>54.478827361563503</v>
      </c>
      <c r="O79">
        <v>4.9674267100977199</v>
      </c>
      <c r="P79">
        <v>10.4234527687296</v>
      </c>
      <c r="Q79">
        <v>6.7557484908091903</v>
      </c>
      <c r="R79">
        <v>12.0479891855356</v>
      </c>
      <c r="S79">
        <v>0.50692801622169603</v>
      </c>
      <c r="T79">
        <v>15.4359580939506</v>
      </c>
      <c r="U79">
        <v>0.29487179487179399</v>
      </c>
      <c r="V79">
        <v>0.42307692307692302</v>
      </c>
      <c r="W79">
        <v>0.43589743589743501</v>
      </c>
      <c r="X79">
        <v>0.57692307692307598</v>
      </c>
      <c r="Y79">
        <v>0.69230769230769196</v>
      </c>
      <c r="Z79">
        <v>0.44871794871794801</v>
      </c>
      <c r="AA79">
        <v>0.23076923076923</v>
      </c>
      <c r="AB79">
        <v>0.29487179487179399</v>
      </c>
      <c r="AC79">
        <v>0.5</v>
      </c>
      <c r="AD79">
        <v>0.76923076923076905</v>
      </c>
      <c r="AE79">
        <v>0.58974358974358898</v>
      </c>
      <c r="AF79">
        <v>0.269230769230769</v>
      </c>
      <c r="AG79">
        <v>1.2820512820512799E-2</v>
      </c>
      <c r="AH79">
        <v>0.128205128205128</v>
      </c>
      <c r="AI79">
        <v>5.6666666666666599</v>
      </c>
      <c r="AJ79">
        <v>0.17948717948717899</v>
      </c>
      <c r="AK79">
        <v>2.4230769230769198</v>
      </c>
      <c r="AL79">
        <v>0.41025641025641002</v>
      </c>
      <c r="AM79">
        <v>2.2435897435897401</v>
      </c>
      <c r="AN79">
        <v>0.37179487179487097</v>
      </c>
      <c r="AO79">
        <v>1</v>
      </c>
      <c r="AP79">
        <v>8.3333333333333301E-2</v>
      </c>
      <c r="AQ79">
        <v>0</v>
      </c>
    </row>
  </sheetData>
  <sortState xmlns:xlrd2="http://schemas.microsoft.com/office/spreadsheetml/2017/richdata2" ref="A2:AT80">
    <sortCondition ref="B2:B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8AD7-BC1B-49F6-9523-022F1F9C1325}">
  <dimension ref="A1:C79"/>
  <sheetViews>
    <sheetView workbookViewId="0">
      <selection sqref="A1:C1048576"/>
    </sheetView>
  </sheetViews>
  <sheetFormatPr defaultRowHeight="15" x14ac:dyDescent="0.25"/>
  <cols>
    <col min="2" max="2" width="14.7109375" bestFit="1" customWidth="1"/>
  </cols>
  <sheetData>
    <row r="1" spans="1:3" x14ac:dyDescent="0.25">
      <c r="A1" t="s">
        <v>0</v>
      </c>
      <c r="B1" s="1" t="s">
        <v>1</v>
      </c>
      <c r="C1" t="s">
        <v>39</v>
      </c>
    </row>
    <row r="2" spans="1:3" x14ac:dyDescent="0.25">
      <c r="A2">
        <v>72001</v>
      </c>
      <c r="B2" t="s">
        <v>40</v>
      </c>
      <c r="C2" t="s">
        <v>104</v>
      </c>
    </row>
    <row r="3" spans="1:3" x14ac:dyDescent="0.25">
      <c r="A3">
        <v>72003</v>
      </c>
      <c r="B3" t="s">
        <v>41</v>
      </c>
      <c r="C3" t="s">
        <v>103</v>
      </c>
    </row>
    <row r="4" spans="1:3" x14ac:dyDescent="0.25">
      <c r="A4">
        <v>72005</v>
      </c>
      <c r="B4" t="s">
        <v>42</v>
      </c>
      <c r="C4" t="s">
        <v>103</v>
      </c>
    </row>
    <row r="5" spans="1:3" x14ac:dyDescent="0.25">
      <c r="A5">
        <v>72007</v>
      </c>
      <c r="B5" t="s">
        <v>43</v>
      </c>
      <c r="C5" t="s">
        <v>104</v>
      </c>
    </row>
    <row r="6" spans="1:3" x14ac:dyDescent="0.25">
      <c r="A6">
        <v>72009</v>
      </c>
      <c r="B6" t="s">
        <v>44</v>
      </c>
      <c r="C6" t="s">
        <v>104</v>
      </c>
    </row>
    <row r="7" spans="1:3" x14ac:dyDescent="0.25">
      <c r="A7">
        <v>72011</v>
      </c>
      <c r="B7" t="s">
        <v>102</v>
      </c>
      <c r="C7" t="s">
        <v>103</v>
      </c>
    </row>
    <row r="8" spans="1:3" x14ac:dyDescent="0.25">
      <c r="A8">
        <v>72013</v>
      </c>
      <c r="B8" t="s">
        <v>45</v>
      </c>
      <c r="C8" t="s">
        <v>105</v>
      </c>
    </row>
    <row r="9" spans="1:3" x14ac:dyDescent="0.25">
      <c r="A9">
        <v>72015</v>
      </c>
      <c r="B9" t="s">
        <v>46</v>
      </c>
      <c r="C9" t="s">
        <v>106</v>
      </c>
    </row>
    <row r="10" spans="1:3" x14ac:dyDescent="0.25">
      <c r="A10">
        <v>72017</v>
      </c>
      <c r="B10" t="s">
        <v>47</v>
      </c>
      <c r="C10" t="s">
        <v>105</v>
      </c>
    </row>
    <row r="11" spans="1:3" x14ac:dyDescent="0.25">
      <c r="A11">
        <v>72019</v>
      </c>
      <c r="B11" t="s">
        <v>48</v>
      </c>
      <c r="C11" t="s">
        <v>104</v>
      </c>
    </row>
    <row r="12" spans="1:3" x14ac:dyDescent="0.25">
      <c r="A12">
        <v>72021</v>
      </c>
      <c r="B12" t="s">
        <v>107</v>
      </c>
      <c r="C12" t="s">
        <v>108</v>
      </c>
    </row>
    <row r="13" spans="1:3" x14ac:dyDescent="0.25">
      <c r="A13">
        <v>72023</v>
      </c>
      <c r="B13" t="s">
        <v>49</v>
      </c>
      <c r="C13" t="s">
        <v>103</v>
      </c>
    </row>
    <row r="14" spans="1:3" x14ac:dyDescent="0.25">
      <c r="A14">
        <v>72025</v>
      </c>
      <c r="B14" t="s">
        <v>50</v>
      </c>
      <c r="C14" t="s">
        <v>109</v>
      </c>
    </row>
    <row r="15" spans="1:3" x14ac:dyDescent="0.25">
      <c r="A15">
        <v>72027</v>
      </c>
      <c r="B15" t="s">
        <v>51</v>
      </c>
      <c r="C15" t="s">
        <v>105</v>
      </c>
    </row>
    <row r="16" spans="1:3" x14ac:dyDescent="0.25">
      <c r="A16">
        <v>72029</v>
      </c>
      <c r="B16" t="s">
        <v>110</v>
      </c>
      <c r="C16" t="s">
        <v>109</v>
      </c>
    </row>
    <row r="17" spans="1:3" x14ac:dyDescent="0.25">
      <c r="A17">
        <v>72031</v>
      </c>
      <c r="B17" t="s">
        <v>52</v>
      </c>
      <c r="C17" t="s">
        <v>108</v>
      </c>
    </row>
    <row r="18" spans="1:3" x14ac:dyDescent="0.25">
      <c r="A18">
        <v>72033</v>
      </c>
      <c r="B18" t="s">
        <v>111</v>
      </c>
      <c r="C18" t="s">
        <v>108</v>
      </c>
    </row>
    <row r="19" spans="1:3" x14ac:dyDescent="0.25">
      <c r="A19">
        <v>72035</v>
      </c>
      <c r="B19" t="s">
        <v>53</v>
      </c>
      <c r="C19" t="s">
        <v>104</v>
      </c>
    </row>
    <row r="20" spans="1:3" x14ac:dyDescent="0.25">
      <c r="A20">
        <v>72037</v>
      </c>
      <c r="B20" t="s">
        <v>54</v>
      </c>
      <c r="C20" t="s">
        <v>109</v>
      </c>
    </row>
    <row r="21" spans="1:3" x14ac:dyDescent="0.25">
      <c r="A21">
        <v>72039</v>
      </c>
      <c r="B21" t="s">
        <v>55</v>
      </c>
      <c r="C21" t="s">
        <v>104</v>
      </c>
    </row>
    <row r="22" spans="1:3" x14ac:dyDescent="0.25">
      <c r="A22">
        <v>72041</v>
      </c>
      <c r="B22" t="s">
        <v>56</v>
      </c>
      <c r="C22" t="s">
        <v>104</v>
      </c>
    </row>
    <row r="23" spans="1:3" x14ac:dyDescent="0.25">
      <c r="A23">
        <v>72043</v>
      </c>
      <c r="B23" t="s">
        <v>57</v>
      </c>
      <c r="C23" t="s">
        <v>106</v>
      </c>
    </row>
    <row r="24" spans="1:3" x14ac:dyDescent="0.25">
      <c r="A24">
        <v>72045</v>
      </c>
      <c r="B24" t="s">
        <v>112</v>
      </c>
      <c r="C24" t="s">
        <v>104</v>
      </c>
    </row>
    <row r="25" spans="1:3" x14ac:dyDescent="0.25">
      <c r="A25">
        <v>72047</v>
      </c>
      <c r="B25" t="s">
        <v>58</v>
      </c>
      <c r="C25" t="s">
        <v>104</v>
      </c>
    </row>
    <row r="26" spans="1:3" x14ac:dyDescent="0.25">
      <c r="A26">
        <v>72049</v>
      </c>
      <c r="B26" t="s">
        <v>59</v>
      </c>
      <c r="C26" t="s">
        <v>109</v>
      </c>
    </row>
    <row r="27" spans="1:3" x14ac:dyDescent="0.25">
      <c r="A27">
        <v>72051</v>
      </c>
      <c r="B27" t="s">
        <v>60</v>
      </c>
      <c r="C27" t="s">
        <v>105</v>
      </c>
    </row>
    <row r="28" spans="1:3" x14ac:dyDescent="0.25">
      <c r="A28">
        <v>72053</v>
      </c>
      <c r="B28" t="s">
        <v>61</v>
      </c>
      <c r="C28" t="s">
        <v>109</v>
      </c>
    </row>
    <row r="29" spans="1:3" x14ac:dyDescent="0.25">
      <c r="A29">
        <v>72054</v>
      </c>
      <c r="B29" t="s">
        <v>62</v>
      </c>
      <c r="C29" t="s">
        <v>105</v>
      </c>
    </row>
    <row r="30" spans="1:3" x14ac:dyDescent="0.25">
      <c r="A30">
        <v>72055</v>
      </c>
      <c r="B30" t="s">
        <v>113</v>
      </c>
      <c r="C30" t="s">
        <v>103</v>
      </c>
    </row>
    <row r="31" spans="1:3" x14ac:dyDescent="0.25">
      <c r="A31">
        <v>72057</v>
      </c>
      <c r="B31" t="s">
        <v>63</v>
      </c>
      <c r="C31" t="s">
        <v>106</v>
      </c>
    </row>
    <row r="32" spans="1:3" x14ac:dyDescent="0.25">
      <c r="A32">
        <v>72059</v>
      </c>
      <c r="B32" t="s">
        <v>64</v>
      </c>
      <c r="C32" t="s">
        <v>106</v>
      </c>
    </row>
    <row r="33" spans="1:3" x14ac:dyDescent="0.25">
      <c r="A33">
        <v>72061</v>
      </c>
      <c r="B33" t="s">
        <v>65</v>
      </c>
      <c r="C33" t="s">
        <v>108</v>
      </c>
    </row>
    <row r="34" spans="1:3" x14ac:dyDescent="0.25">
      <c r="A34">
        <v>72063</v>
      </c>
      <c r="B34" t="s">
        <v>66</v>
      </c>
      <c r="C34" t="s">
        <v>109</v>
      </c>
    </row>
    <row r="35" spans="1:3" x14ac:dyDescent="0.25">
      <c r="A35">
        <v>72065</v>
      </c>
      <c r="B35" t="s">
        <v>67</v>
      </c>
      <c r="C35" t="s">
        <v>105</v>
      </c>
    </row>
    <row r="36" spans="1:3" x14ac:dyDescent="0.25">
      <c r="A36">
        <v>72067</v>
      </c>
      <c r="B36" t="s">
        <v>68</v>
      </c>
      <c r="C36" t="s">
        <v>103</v>
      </c>
    </row>
    <row r="37" spans="1:3" x14ac:dyDescent="0.25">
      <c r="A37">
        <v>72069</v>
      </c>
      <c r="B37" t="s">
        <v>69</v>
      </c>
      <c r="C37" t="s">
        <v>109</v>
      </c>
    </row>
    <row r="38" spans="1:3" x14ac:dyDescent="0.25">
      <c r="A38">
        <v>72071</v>
      </c>
      <c r="B38" t="s">
        <v>70</v>
      </c>
      <c r="C38" t="s">
        <v>103</v>
      </c>
    </row>
    <row r="39" spans="1:3" x14ac:dyDescent="0.25">
      <c r="A39">
        <v>72073</v>
      </c>
      <c r="B39" t="s">
        <v>71</v>
      </c>
      <c r="C39" t="s">
        <v>104</v>
      </c>
    </row>
    <row r="40" spans="1:3" x14ac:dyDescent="0.25">
      <c r="A40">
        <v>72075</v>
      </c>
      <c r="B40" t="s">
        <v>114</v>
      </c>
      <c r="C40" t="s">
        <v>106</v>
      </c>
    </row>
    <row r="41" spans="1:3" x14ac:dyDescent="0.25">
      <c r="A41">
        <v>72077</v>
      </c>
      <c r="B41" t="s">
        <v>72</v>
      </c>
      <c r="C41" t="s">
        <v>109</v>
      </c>
    </row>
    <row r="42" spans="1:3" x14ac:dyDescent="0.25">
      <c r="A42">
        <v>72079</v>
      </c>
      <c r="B42" t="s">
        <v>73</v>
      </c>
      <c r="C42" t="s">
        <v>103</v>
      </c>
    </row>
    <row r="43" spans="1:3" x14ac:dyDescent="0.25">
      <c r="A43">
        <v>72081</v>
      </c>
      <c r="B43" t="s">
        <v>74</v>
      </c>
      <c r="C43" t="s">
        <v>103</v>
      </c>
    </row>
    <row r="44" spans="1:3" x14ac:dyDescent="0.25">
      <c r="A44">
        <v>72083</v>
      </c>
      <c r="B44" t="s">
        <v>115</v>
      </c>
      <c r="C44" t="s">
        <v>103</v>
      </c>
    </row>
    <row r="45" spans="1:3" x14ac:dyDescent="0.25">
      <c r="A45">
        <v>72085</v>
      </c>
      <c r="B45" t="s">
        <v>75</v>
      </c>
      <c r="C45" t="s">
        <v>109</v>
      </c>
    </row>
    <row r="46" spans="1:3" x14ac:dyDescent="0.25">
      <c r="A46">
        <v>72087</v>
      </c>
      <c r="B46" t="s">
        <v>116</v>
      </c>
      <c r="C46" t="s">
        <v>109</v>
      </c>
    </row>
    <row r="47" spans="1:3" x14ac:dyDescent="0.25">
      <c r="A47">
        <v>72089</v>
      </c>
      <c r="B47" t="s">
        <v>76</v>
      </c>
      <c r="C47" t="s">
        <v>109</v>
      </c>
    </row>
    <row r="48" spans="1:3" x14ac:dyDescent="0.25">
      <c r="A48">
        <v>72091</v>
      </c>
      <c r="B48" t="s">
        <v>117</v>
      </c>
      <c r="C48" t="s">
        <v>105</v>
      </c>
    </row>
    <row r="49" spans="1:3" x14ac:dyDescent="0.25">
      <c r="A49">
        <v>72093</v>
      </c>
      <c r="B49" t="s">
        <v>77</v>
      </c>
      <c r="C49" t="s">
        <v>103</v>
      </c>
    </row>
    <row r="50" spans="1:3" x14ac:dyDescent="0.25">
      <c r="A50">
        <v>72095</v>
      </c>
      <c r="B50" t="s">
        <v>78</v>
      </c>
      <c r="C50" t="s">
        <v>109</v>
      </c>
    </row>
    <row r="51" spans="1:3" x14ac:dyDescent="0.25">
      <c r="A51">
        <v>72097</v>
      </c>
      <c r="B51" t="s">
        <v>118</v>
      </c>
      <c r="C51" t="s">
        <v>103</v>
      </c>
    </row>
    <row r="52" spans="1:3" x14ac:dyDescent="0.25">
      <c r="A52">
        <v>72099</v>
      </c>
      <c r="B52" t="s">
        <v>79</v>
      </c>
      <c r="C52" t="s">
        <v>103</v>
      </c>
    </row>
    <row r="53" spans="1:3" x14ac:dyDescent="0.25">
      <c r="A53">
        <v>72101</v>
      </c>
      <c r="B53" t="s">
        <v>80</v>
      </c>
      <c r="C53" t="s">
        <v>104</v>
      </c>
    </row>
    <row r="54" spans="1:3" x14ac:dyDescent="0.25">
      <c r="A54">
        <v>72103</v>
      </c>
      <c r="B54" t="s">
        <v>81</v>
      </c>
      <c r="C54" t="s">
        <v>109</v>
      </c>
    </row>
    <row r="55" spans="1:3" x14ac:dyDescent="0.25">
      <c r="A55">
        <v>72105</v>
      </c>
      <c r="B55" t="s">
        <v>82</v>
      </c>
      <c r="C55" t="s">
        <v>104</v>
      </c>
    </row>
    <row r="56" spans="1:3" x14ac:dyDescent="0.25">
      <c r="A56">
        <v>72107</v>
      </c>
      <c r="B56" t="s">
        <v>83</v>
      </c>
      <c r="C56" t="s">
        <v>104</v>
      </c>
    </row>
    <row r="57" spans="1:3" x14ac:dyDescent="0.25">
      <c r="A57">
        <v>72109</v>
      </c>
      <c r="B57" t="s">
        <v>84</v>
      </c>
      <c r="C57" t="s">
        <v>106</v>
      </c>
    </row>
    <row r="58" spans="1:3" x14ac:dyDescent="0.25">
      <c r="A58">
        <v>72111</v>
      </c>
      <c r="B58" t="s">
        <v>119</v>
      </c>
      <c r="C58" t="s">
        <v>106</v>
      </c>
    </row>
    <row r="59" spans="1:3" x14ac:dyDescent="0.25">
      <c r="A59">
        <v>72113</v>
      </c>
      <c r="B59" t="s">
        <v>85</v>
      </c>
      <c r="C59" t="s">
        <v>106</v>
      </c>
    </row>
    <row r="60" spans="1:3" x14ac:dyDescent="0.25">
      <c r="A60">
        <v>72115</v>
      </c>
      <c r="B60" t="s">
        <v>86</v>
      </c>
      <c r="C60" t="s">
        <v>103</v>
      </c>
    </row>
    <row r="61" spans="1:3" x14ac:dyDescent="0.25">
      <c r="A61">
        <v>72117</v>
      </c>
      <c r="B61" t="s">
        <v>121</v>
      </c>
      <c r="C61" t="s">
        <v>103</v>
      </c>
    </row>
    <row r="62" spans="1:3" x14ac:dyDescent="0.25">
      <c r="A62">
        <v>72119</v>
      </c>
      <c r="B62" t="s">
        <v>120</v>
      </c>
      <c r="C62" t="s">
        <v>109</v>
      </c>
    </row>
    <row r="63" spans="1:3" x14ac:dyDescent="0.25">
      <c r="A63">
        <v>72121</v>
      </c>
      <c r="B63" t="s">
        <v>87</v>
      </c>
      <c r="C63" t="s">
        <v>103</v>
      </c>
    </row>
    <row r="64" spans="1:3" x14ac:dyDescent="0.25">
      <c r="A64">
        <v>72123</v>
      </c>
      <c r="B64" t="s">
        <v>88</v>
      </c>
      <c r="C64" t="s">
        <v>106</v>
      </c>
    </row>
    <row r="65" spans="1:3" x14ac:dyDescent="0.25">
      <c r="A65">
        <v>72125</v>
      </c>
      <c r="B65" t="s">
        <v>122</v>
      </c>
      <c r="C65" t="s">
        <v>103</v>
      </c>
    </row>
    <row r="66" spans="1:3" x14ac:dyDescent="0.25">
      <c r="A66">
        <v>72127</v>
      </c>
      <c r="B66" t="s">
        <v>89</v>
      </c>
      <c r="C66" t="s">
        <v>108</v>
      </c>
    </row>
    <row r="67" spans="1:3" x14ac:dyDescent="0.25">
      <c r="A67">
        <v>72129</v>
      </c>
      <c r="B67" t="s">
        <v>90</v>
      </c>
      <c r="C67" t="s">
        <v>109</v>
      </c>
    </row>
    <row r="68" spans="1:3" x14ac:dyDescent="0.25">
      <c r="A68">
        <v>72131</v>
      </c>
      <c r="B68" t="s">
        <v>123</v>
      </c>
      <c r="C68" t="s">
        <v>103</v>
      </c>
    </row>
    <row r="69" spans="1:3" x14ac:dyDescent="0.25">
      <c r="A69">
        <v>72133</v>
      </c>
      <c r="B69" t="s">
        <v>91</v>
      </c>
      <c r="C69" t="s">
        <v>106</v>
      </c>
    </row>
    <row r="70" spans="1:3" x14ac:dyDescent="0.25">
      <c r="A70">
        <v>72135</v>
      </c>
      <c r="B70" t="s">
        <v>92</v>
      </c>
      <c r="C70" t="s">
        <v>105</v>
      </c>
    </row>
    <row r="71" spans="1:3" x14ac:dyDescent="0.25">
      <c r="A71">
        <v>72137</v>
      </c>
      <c r="B71" t="s">
        <v>93</v>
      </c>
      <c r="C71" t="s">
        <v>108</v>
      </c>
    </row>
    <row r="72" spans="1:3" x14ac:dyDescent="0.25">
      <c r="A72">
        <v>72139</v>
      </c>
      <c r="B72" t="s">
        <v>94</v>
      </c>
      <c r="C72" t="s">
        <v>108</v>
      </c>
    </row>
    <row r="73" spans="1:3" x14ac:dyDescent="0.25">
      <c r="A73">
        <v>72141</v>
      </c>
      <c r="B73" t="s">
        <v>95</v>
      </c>
      <c r="C73" t="s">
        <v>104</v>
      </c>
    </row>
    <row r="74" spans="1:3" x14ac:dyDescent="0.25">
      <c r="A74">
        <v>72143</v>
      </c>
      <c r="B74" t="s">
        <v>96</v>
      </c>
      <c r="C74" t="s">
        <v>105</v>
      </c>
    </row>
    <row r="75" spans="1:3" x14ac:dyDescent="0.25">
      <c r="A75">
        <v>72145</v>
      </c>
      <c r="B75" t="s">
        <v>97</v>
      </c>
      <c r="C75" t="s">
        <v>105</v>
      </c>
    </row>
    <row r="76" spans="1:3" x14ac:dyDescent="0.25">
      <c r="A76">
        <v>72147</v>
      </c>
      <c r="B76" t="s">
        <v>98</v>
      </c>
      <c r="C76" t="s">
        <v>109</v>
      </c>
    </row>
    <row r="77" spans="1:3" x14ac:dyDescent="0.25">
      <c r="A77">
        <v>72149</v>
      </c>
      <c r="B77" t="s">
        <v>99</v>
      </c>
      <c r="C77" t="s">
        <v>106</v>
      </c>
    </row>
    <row r="78" spans="1:3" x14ac:dyDescent="0.25">
      <c r="A78">
        <v>72151</v>
      </c>
      <c r="B78" t="s">
        <v>100</v>
      </c>
      <c r="C78" t="s">
        <v>109</v>
      </c>
    </row>
    <row r="79" spans="1:3" x14ac:dyDescent="0.25">
      <c r="A79">
        <v>72153</v>
      </c>
      <c r="B79" t="s">
        <v>101</v>
      </c>
      <c r="C7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cvi_municipios_2021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Hinojosa</dc:creator>
  <cp:lastModifiedBy>15168</cp:lastModifiedBy>
  <dcterms:created xsi:type="dcterms:W3CDTF">2023-02-21T04:30:28Z</dcterms:created>
  <dcterms:modified xsi:type="dcterms:W3CDTF">2023-02-21T05:46:43Z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2023-02-21T04:37:27Z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6bca79b5-1568-4b52-9f0b-c2dbf1edae73</vt:lpwstr>
  </property>
  <property fmtid="{D5CDD505-2E9C-101B-9397-08002B2CF9AE}" pid="8" name="MSIP_Label_fa1855b2-0a05-4494-a903-f3f23f3f98e0_ContentBits">
    <vt:lpwstr>0</vt:lpwstr>
  </property>
</Properties>
</file>