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145" windowHeight="8250"/>
  </bookViews>
  <sheets>
    <sheet name="Month1" sheetId="1" r:id="rId1"/>
    <sheet name="Month2" sheetId="2" r:id="rId2"/>
  </sheets>
  <calcPr calcId="145621"/>
</workbook>
</file>

<file path=xl/calcChain.xml><?xml version="1.0" encoding="utf-8"?>
<calcChain xmlns="http://schemas.openxmlformats.org/spreadsheetml/2006/main">
  <c r="K31" i="1" l="1"/>
  <c r="K32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" i="2"/>
  <c r="J2" i="2"/>
  <c r="G2" i="1"/>
  <c r="G3" i="1" s="1"/>
  <c r="H3" i="1" l="1"/>
  <c r="I3" i="1" s="1"/>
  <c r="J3" i="1" s="1"/>
  <c r="G4" i="1"/>
  <c r="H2" i="1"/>
  <c r="I2" i="1" s="1"/>
  <c r="J2" i="1" s="1"/>
  <c r="G5" i="1" l="1"/>
  <c r="H4" i="1"/>
  <c r="I4" i="1" s="1"/>
  <c r="G6" i="1" l="1"/>
  <c r="H5" i="1"/>
  <c r="I5" i="1" s="1"/>
  <c r="G7" i="1" l="1"/>
  <c r="H6" i="1"/>
  <c r="I6" i="1" s="1"/>
  <c r="G8" i="1" l="1"/>
  <c r="H7" i="1"/>
  <c r="I7" i="1" s="1"/>
  <c r="G9" i="1" l="1"/>
  <c r="I8" i="1"/>
  <c r="H8" i="1"/>
  <c r="G10" i="1" l="1"/>
  <c r="H9" i="1"/>
  <c r="I9" i="1"/>
  <c r="G11" i="1" l="1"/>
  <c r="H10" i="1"/>
  <c r="I10" i="1" s="1"/>
  <c r="G12" i="1" l="1"/>
  <c r="H11" i="1"/>
  <c r="I11" i="1" s="1"/>
  <c r="G13" i="1" l="1"/>
  <c r="H12" i="1"/>
  <c r="I12" i="1" s="1"/>
  <c r="G14" i="1" l="1"/>
  <c r="H13" i="1"/>
  <c r="I13" i="1" s="1"/>
  <c r="G15" i="1" l="1"/>
  <c r="H14" i="1"/>
  <c r="I14" i="1" s="1"/>
  <c r="G16" i="1" l="1"/>
  <c r="H15" i="1"/>
  <c r="I15" i="1" s="1"/>
  <c r="G17" i="1" l="1"/>
  <c r="H16" i="1"/>
  <c r="I16" i="1" s="1"/>
  <c r="G18" i="1" l="1"/>
  <c r="H17" i="1"/>
  <c r="I17" i="1" s="1"/>
  <c r="G19" i="1" l="1"/>
  <c r="H18" i="1"/>
  <c r="I18" i="1" s="1"/>
  <c r="G20" i="1" l="1"/>
  <c r="H19" i="1"/>
  <c r="I19" i="1" s="1"/>
  <c r="G21" i="1" l="1"/>
  <c r="H20" i="1"/>
  <c r="I20" i="1" s="1"/>
  <c r="G22" i="1" l="1"/>
  <c r="H21" i="1"/>
  <c r="I21" i="1" s="1"/>
  <c r="G23" i="1" l="1"/>
  <c r="H22" i="1"/>
  <c r="I22" i="1" s="1"/>
  <c r="G24" i="1" l="1"/>
  <c r="H23" i="1"/>
  <c r="I23" i="1" s="1"/>
  <c r="G25" i="1" l="1"/>
  <c r="H24" i="1"/>
  <c r="I24" i="1" s="1"/>
  <c r="G26" i="1" l="1"/>
  <c r="H25" i="1"/>
  <c r="I25" i="1" s="1"/>
  <c r="G27" i="1" l="1"/>
  <c r="H26" i="1"/>
  <c r="I26" i="1" s="1"/>
  <c r="G28" i="1" l="1"/>
  <c r="H27" i="1"/>
  <c r="I27" i="1" s="1"/>
  <c r="G29" i="1" l="1"/>
  <c r="H28" i="1"/>
  <c r="I28" i="1" s="1"/>
  <c r="G30" i="1" l="1"/>
  <c r="H29" i="1"/>
  <c r="I29" i="1" s="1"/>
  <c r="G31" i="1" l="1"/>
  <c r="H30" i="1"/>
  <c r="I30" i="1" s="1"/>
  <c r="H31" i="1" l="1"/>
  <c r="I31" i="1" s="1"/>
  <c r="G2" i="2"/>
  <c r="H2" i="2" l="1"/>
  <c r="I2" i="2" s="1"/>
  <c r="J4" i="1" l="1"/>
  <c r="J6" i="1"/>
  <c r="J5" i="1"/>
  <c r="J7" i="1" l="1"/>
  <c r="J8" i="1" l="1"/>
  <c r="J9" i="1" l="1"/>
  <c r="J10" i="1" l="1"/>
  <c r="J12" i="1" l="1"/>
  <c r="J11" i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1" i="1" l="1"/>
  <c r="J30" i="1"/>
  <c r="G3" i="2"/>
  <c r="H3" i="2" s="1"/>
  <c r="G4" i="2" l="1"/>
  <c r="H4" i="2" s="1"/>
  <c r="I4" i="2" s="1"/>
  <c r="I3" i="2"/>
  <c r="G5" i="2" l="1"/>
  <c r="G6" i="2" s="1"/>
  <c r="H5" i="2" l="1"/>
  <c r="I5" i="2" s="1"/>
  <c r="H6" i="2"/>
  <c r="I6" i="2" s="1"/>
  <c r="G7" i="2"/>
  <c r="G8" i="2" l="1"/>
  <c r="H7" i="2"/>
  <c r="I7" i="2" s="1"/>
  <c r="G9" i="2" l="1"/>
  <c r="H8" i="2"/>
  <c r="I8" i="2" s="1"/>
  <c r="H9" i="2" l="1"/>
  <c r="I9" i="2" s="1"/>
  <c r="G10" i="2"/>
  <c r="G11" i="2" l="1"/>
  <c r="H10" i="2"/>
  <c r="I10" i="2" s="1"/>
  <c r="H11" i="2" l="1"/>
  <c r="I11" i="2" s="1"/>
  <c r="G12" i="2"/>
  <c r="H12" i="2" l="1"/>
  <c r="I12" i="2" s="1"/>
  <c r="G13" i="2"/>
  <c r="H13" i="2" l="1"/>
  <c r="I13" i="2" s="1"/>
  <c r="G14" i="2"/>
  <c r="G15" i="2" l="1"/>
  <c r="H14" i="2"/>
  <c r="I14" i="2" s="1"/>
  <c r="H15" i="2" l="1"/>
  <c r="I15" i="2" s="1"/>
  <c r="G16" i="2"/>
  <c r="G17" i="2" l="1"/>
  <c r="H16" i="2"/>
  <c r="I16" i="2" s="1"/>
  <c r="H17" i="2" l="1"/>
  <c r="I17" i="2" s="1"/>
  <c r="G18" i="2"/>
  <c r="G19" i="2" l="1"/>
  <c r="H18" i="2"/>
  <c r="I18" i="2" s="1"/>
  <c r="G20" i="2" l="1"/>
  <c r="H19" i="2"/>
  <c r="I19" i="2" s="1"/>
  <c r="H20" i="2" l="1"/>
  <c r="I20" i="2" s="1"/>
  <c r="G21" i="2"/>
  <c r="G22" i="2" l="1"/>
  <c r="H21" i="2"/>
  <c r="I21" i="2" s="1"/>
  <c r="H22" i="2" l="1"/>
  <c r="I22" i="2" s="1"/>
  <c r="G23" i="2"/>
  <c r="H23" i="2" l="1"/>
  <c r="I23" i="2" s="1"/>
  <c r="G24" i="2"/>
  <c r="G25" i="2" l="1"/>
  <c r="H24" i="2"/>
  <c r="I24" i="2" s="1"/>
  <c r="H25" i="2" l="1"/>
  <c r="I25" i="2" s="1"/>
  <c r="G26" i="2"/>
  <c r="G27" i="2" l="1"/>
  <c r="H26" i="2"/>
  <c r="I26" i="2" s="1"/>
  <c r="G28" i="2" l="1"/>
  <c r="H27" i="2"/>
  <c r="I27" i="2" s="1"/>
  <c r="G29" i="2" l="1"/>
  <c r="H28" i="2"/>
  <c r="I28" i="2" s="1"/>
  <c r="H29" i="2" l="1"/>
  <c r="I29" i="2" s="1"/>
  <c r="G30" i="2"/>
  <c r="G31" i="2"/>
  <c r="H31" i="2" l="1"/>
  <c r="I31" i="2" s="1"/>
  <c r="G32" i="2"/>
  <c r="H30" i="2"/>
  <c r="I30" i="2" s="1"/>
  <c r="H32" i="2" l="1"/>
  <c r="I32" i="2" s="1"/>
</calcChain>
</file>

<file path=xl/sharedStrings.xml><?xml version="1.0" encoding="utf-8"?>
<sst xmlns="http://schemas.openxmlformats.org/spreadsheetml/2006/main" count="159" uniqueCount="27">
  <si>
    <t>Full</t>
  </si>
  <si>
    <t>Backup Type*</t>
  </si>
  <si>
    <t xml:space="preserve">Amount GBs Daily Change from prior day </t>
  </si>
  <si>
    <t>Amount GBs Initial Backup</t>
  </si>
  <si>
    <t>18**</t>
  </si>
  <si>
    <t>21**</t>
  </si>
  <si>
    <t>** Customer deleted files from VM</t>
  </si>
  <si>
    <t>Amount of Protected Data in DOV</t>
  </si>
  <si>
    <t>Day of Month</t>
  </si>
  <si>
    <t>Consecutive Backups</t>
  </si>
  <si>
    <t xml:space="preserve">*** Continuation of the existing Protected Amount </t>
  </si>
  <si>
    <t>Avg GBs for Billing - End of Month</t>
  </si>
  <si>
    <t>Amount of Protected Data in DOV***</t>
  </si>
  <si>
    <t>Avg Daily Amt Protected Data</t>
  </si>
  <si>
    <t>Amount of Protected Data  Total</t>
  </si>
  <si>
    <t>Amount of Protected Data  Total***</t>
  </si>
  <si>
    <t>Amount of Local Protected Data</t>
  </si>
  <si>
    <t>Amount of Local Protected Data***</t>
  </si>
  <si>
    <t>Avg Daily Amt Protected Data***</t>
  </si>
  <si>
    <t>Amount of Protected Data  Total from prior month to current</t>
  </si>
  <si>
    <t>5^</t>
  </si>
  <si>
    <t>6^</t>
  </si>
  <si>
    <t>7^</t>
  </si>
  <si>
    <t>^ Customer added files to VM</t>
  </si>
  <si>
    <t>* Full backups leveraging incremental forever technology to speed up the backups and reduce overhead on the VM</t>
  </si>
  <si>
    <t xml:space="preserve">Expires In </t>
  </si>
  <si>
    <t>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</si>
</sst>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2" fontId="0" fillId="2" borderId="1" xfId="0" applyNumberFormat="1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0" zoomScaleNormal="80" workbookViewId="0">
      <selection activeCell="A2" sqref="A2"/>
    </sheetView>
  </sheetViews>
  <sheetFormatPr defaultRowHeight="15" x14ac:dyDescent="0.25"/>
  <cols>
    <col min="2" max="2" width="12.7109375" customWidth="1"/>
    <col min="4" max="4" width="10.7109375" style="1" customWidth="1"/>
    <col min="6" max="6" width="14" customWidth="1"/>
    <col min="7" max="7" width="15.5703125" customWidth="1"/>
    <col min="8" max="8" width="14.42578125" customWidth="1"/>
    <col min="9" max="9" width="15.5703125" customWidth="1"/>
    <col min="10" max="10" width="10.7109375" style="7" customWidth="1"/>
    <col min="11" max="11" width="12.5703125" style="7" customWidth="1"/>
  </cols>
  <sheetData>
    <row r="1" spans="1:11" s="4" customFormat="1" ht="60" customHeight="1" x14ac:dyDescent="0.25">
      <c r="A1" s="3" t="s">
        <v>8</v>
      </c>
      <c r="B1" s="3" t="s">
        <v>9</v>
      </c>
      <c r="C1" s="3" t="s">
        <v>1</v>
      </c>
      <c r="D1" s="3" t="s">
        <v>25</v>
      </c>
      <c r="E1" s="3" t="s">
        <v>3</v>
      </c>
      <c r="F1" s="3" t="s">
        <v>2</v>
      </c>
      <c r="G1" s="3" t="s">
        <v>16</v>
      </c>
      <c r="H1" s="3" t="s">
        <v>7</v>
      </c>
      <c r="I1" s="3" t="s">
        <v>14</v>
      </c>
      <c r="J1" s="5" t="s">
        <v>13</v>
      </c>
      <c r="K1" s="5" t="s">
        <v>11</v>
      </c>
    </row>
    <row r="2" spans="1:11" x14ac:dyDescent="0.25">
      <c r="A2" s="2">
        <v>1</v>
      </c>
      <c r="B2" s="2">
        <v>1</v>
      </c>
      <c r="C2" s="2" t="s">
        <v>0</v>
      </c>
      <c r="D2" s="2" t="s">
        <v>26</v>
      </c>
      <c r="E2" s="2">
        <v>100</v>
      </c>
      <c r="F2" s="2">
        <v>0</v>
      </c>
      <c r="G2" s="2">
        <f>E2</f>
        <v>100</v>
      </c>
      <c r="H2" s="2">
        <f>G2</f>
        <v>100</v>
      </c>
      <c r="I2" s="2">
        <f>SUM(G2,H2)</f>
        <v>200</v>
      </c>
      <c r="J2" s="6">
        <f>AVERAGE(I2)</f>
        <v>200</v>
      </c>
      <c r="K2" s="8"/>
    </row>
    <row r="3" spans="1:11" x14ac:dyDescent="0.25">
      <c r="A3" s="2">
        <v>2</v>
      </c>
      <c r="B3" s="2">
        <v>2</v>
      </c>
      <c r="C3" s="2" t="s">
        <v>0</v>
      </c>
      <c r="D3" s="2" t="s">
        <v>26</v>
      </c>
      <c r="E3" s="10"/>
      <c r="F3" s="2">
        <v>2</v>
      </c>
      <c r="G3" s="2">
        <f>SUM(G2,F3)</f>
        <v>102</v>
      </c>
      <c r="H3" s="2">
        <f>G3</f>
        <v>102</v>
      </c>
      <c r="I3" s="2">
        <f>SUM(G3,H3)</f>
        <v>204</v>
      </c>
      <c r="J3" s="6">
        <f>AVERAGE(I2:I3)</f>
        <v>202</v>
      </c>
      <c r="K3" s="8"/>
    </row>
    <row r="4" spans="1:11" x14ac:dyDescent="0.25">
      <c r="A4" s="2">
        <v>3</v>
      </c>
      <c r="B4" s="2">
        <v>3</v>
      </c>
      <c r="C4" s="2" t="s">
        <v>0</v>
      </c>
      <c r="D4" s="2" t="s">
        <v>26</v>
      </c>
      <c r="E4" s="10"/>
      <c r="F4" s="2">
        <v>2</v>
      </c>
      <c r="G4" s="2">
        <f t="shared" ref="G4:G31" si="0">SUM(G3,F4)</f>
        <v>104</v>
      </c>
      <c r="H4" s="2">
        <f>G4</f>
        <v>104</v>
      </c>
      <c r="I4" s="2">
        <f>SUM(G4,H4)</f>
        <v>208</v>
      </c>
      <c r="J4" s="6">
        <f>AVERAGE(I2:I4)</f>
        <v>204</v>
      </c>
      <c r="K4" s="8"/>
    </row>
    <row r="5" spans="1:11" x14ac:dyDescent="0.25">
      <c r="A5" s="2">
        <v>4</v>
      </c>
      <c r="B5" s="2">
        <v>4</v>
      </c>
      <c r="C5" s="2" t="s">
        <v>0</v>
      </c>
      <c r="D5" s="2" t="s">
        <v>26</v>
      </c>
      <c r="E5" s="10"/>
      <c r="F5" s="2">
        <v>1</v>
      </c>
      <c r="G5" s="2">
        <f t="shared" si="0"/>
        <v>105</v>
      </c>
      <c r="H5" s="2">
        <f t="shared" ref="H5:H31" si="1">G5</f>
        <v>105</v>
      </c>
      <c r="I5" s="2">
        <f t="shared" ref="I5:I31" si="2">SUM(G5,H5)</f>
        <v>210</v>
      </c>
      <c r="J5" s="6">
        <f>AVERAGE(I2:I5)</f>
        <v>205.5</v>
      </c>
      <c r="K5" s="8"/>
    </row>
    <row r="6" spans="1:11" x14ac:dyDescent="0.25">
      <c r="A6" s="2">
        <v>5</v>
      </c>
      <c r="B6" s="2">
        <v>5</v>
      </c>
      <c r="C6" s="2" t="s">
        <v>0</v>
      </c>
      <c r="D6" s="2" t="s">
        <v>26</v>
      </c>
      <c r="E6" s="10"/>
      <c r="F6" s="2">
        <v>2</v>
      </c>
      <c r="G6" s="2">
        <f t="shared" si="0"/>
        <v>107</v>
      </c>
      <c r="H6" s="2">
        <f t="shared" si="1"/>
        <v>107</v>
      </c>
      <c r="I6" s="2">
        <f t="shared" si="2"/>
        <v>214</v>
      </c>
      <c r="J6" s="6">
        <f>AVERAGE(I2:I6)</f>
        <v>207.2</v>
      </c>
      <c r="K6" s="8"/>
    </row>
    <row r="7" spans="1:11" x14ac:dyDescent="0.25">
      <c r="A7" s="2">
        <v>6</v>
      </c>
      <c r="B7" s="2">
        <v>6</v>
      </c>
      <c r="C7" s="2" t="s">
        <v>0</v>
      </c>
      <c r="D7" s="2" t="s">
        <v>26</v>
      </c>
      <c r="E7" s="10"/>
      <c r="F7" s="2">
        <v>3</v>
      </c>
      <c r="G7" s="2">
        <f t="shared" si="0"/>
        <v>110</v>
      </c>
      <c r="H7" s="2">
        <f t="shared" si="1"/>
        <v>110</v>
      </c>
      <c r="I7" s="2">
        <f t="shared" si="2"/>
        <v>220</v>
      </c>
      <c r="J7" s="6">
        <f>AVERAGE(I2:I7)</f>
        <v>209.33333333333334</v>
      </c>
      <c r="K7" s="8"/>
    </row>
    <row r="8" spans="1:11" x14ac:dyDescent="0.25">
      <c r="A8" s="2">
        <v>7</v>
      </c>
      <c r="B8" s="2">
        <v>7</v>
      </c>
      <c r="C8" s="2" t="s">
        <v>0</v>
      </c>
      <c r="D8" s="2" t="s">
        <v>26</v>
      </c>
      <c r="E8" s="10"/>
      <c r="F8" s="2">
        <v>2</v>
      </c>
      <c r="G8" s="2">
        <f t="shared" si="0"/>
        <v>112</v>
      </c>
      <c r="H8" s="2">
        <f t="shared" si="1"/>
        <v>112</v>
      </c>
      <c r="I8" s="2">
        <f t="shared" si="2"/>
        <v>224</v>
      </c>
      <c r="J8" s="6">
        <f>AVERAGE(I2:I8)</f>
        <v>211.42857142857142</v>
      </c>
      <c r="K8" s="8"/>
    </row>
    <row r="9" spans="1:11" x14ac:dyDescent="0.25">
      <c r="A9" s="2">
        <v>8</v>
      </c>
      <c r="B9" s="2">
        <v>8</v>
      </c>
      <c r="C9" s="2" t="s">
        <v>0</v>
      </c>
      <c r="D9" s="2" t="s">
        <v>26</v>
      </c>
      <c r="E9" s="10"/>
      <c r="F9" s="2">
        <v>2</v>
      </c>
      <c r="G9" s="2">
        <f t="shared" si="0"/>
        <v>114</v>
      </c>
      <c r="H9" s="2">
        <f t="shared" si="1"/>
        <v>114</v>
      </c>
      <c r="I9" s="2">
        <f t="shared" si="2"/>
        <v>228</v>
      </c>
      <c r="J9" s="6">
        <f>AVERAGE(I2:I9)</f>
        <v>213.5</v>
      </c>
      <c r="K9" s="8"/>
    </row>
    <row r="10" spans="1:11" x14ac:dyDescent="0.25">
      <c r="A10" s="2">
        <v>9</v>
      </c>
      <c r="B10" s="2">
        <v>9</v>
      </c>
      <c r="C10" s="2" t="s">
        <v>0</v>
      </c>
      <c r="D10" s="2" t="s">
        <v>26</v>
      </c>
      <c r="E10" s="10"/>
      <c r="F10" s="2">
        <v>1</v>
      </c>
      <c r="G10" s="2">
        <f t="shared" si="0"/>
        <v>115</v>
      </c>
      <c r="H10" s="2">
        <f t="shared" si="1"/>
        <v>115</v>
      </c>
      <c r="I10" s="2">
        <f t="shared" si="2"/>
        <v>230</v>
      </c>
      <c r="J10" s="6">
        <f>AVERAGE(I2:I10)</f>
        <v>215.33333333333334</v>
      </c>
      <c r="K10" s="8"/>
    </row>
    <row r="11" spans="1:11" x14ac:dyDescent="0.25">
      <c r="A11" s="2">
        <v>10</v>
      </c>
      <c r="B11" s="2">
        <v>10</v>
      </c>
      <c r="C11" s="2" t="s">
        <v>0</v>
      </c>
      <c r="D11" s="2" t="s">
        <v>26</v>
      </c>
      <c r="E11" s="10"/>
      <c r="F11" s="2">
        <v>2</v>
      </c>
      <c r="G11" s="2">
        <f t="shared" si="0"/>
        <v>117</v>
      </c>
      <c r="H11" s="2">
        <f t="shared" si="1"/>
        <v>117</v>
      </c>
      <c r="I11" s="2">
        <f t="shared" si="2"/>
        <v>234</v>
      </c>
      <c r="J11" s="6">
        <f>AVERAGE(I2:I11)</f>
        <v>217.2</v>
      </c>
      <c r="K11" s="8"/>
    </row>
    <row r="12" spans="1:11" x14ac:dyDescent="0.25">
      <c r="A12" s="2">
        <v>11</v>
      </c>
      <c r="B12" s="2">
        <v>11</v>
      </c>
      <c r="C12" s="2" t="s">
        <v>0</v>
      </c>
      <c r="D12" s="2" t="s">
        <v>26</v>
      </c>
      <c r="E12" s="10"/>
      <c r="F12" s="2">
        <v>1</v>
      </c>
      <c r="G12" s="2">
        <f t="shared" si="0"/>
        <v>118</v>
      </c>
      <c r="H12" s="2">
        <f t="shared" si="1"/>
        <v>118</v>
      </c>
      <c r="I12" s="2">
        <f t="shared" si="2"/>
        <v>236</v>
      </c>
      <c r="J12" s="6">
        <f>AVERAGE(I2:I12)</f>
        <v>218.90909090909091</v>
      </c>
      <c r="K12" s="8"/>
    </row>
    <row r="13" spans="1:11" x14ac:dyDescent="0.25">
      <c r="A13" s="2">
        <v>12</v>
      </c>
      <c r="B13" s="2">
        <v>12</v>
      </c>
      <c r="C13" s="2" t="s">
        <v>0</v>
      </c>
      <c r="D13" s="2" t="s">
        <v>26</v>
      </c>
      <c r="E13" s="10"/>
      <c r="F13" s="2">
        <v>2</v>
      </c>
      <c r="G13" s="2">
        <f t="shared" si="0"/>
        <v>120</v>
      </c>
      <c r="H13" s="2">
        <f t="shared" si="1"/>
        <v>120</v>
      </c>
      <c r="I13" s="2">
        <f t="shared" si="2"/>
        <v>240</v>
      </c>
      <c r="J13" s="6">
        <f>AVERAGE(I2:I13)</f>
        <v>220.66666666666666</v>
      </c>
      <c r="K13" s="8"/>
    </row>
    <row r="14" spans="1:11" x14ac:dyDescent="0.25">
      <c r="A14" s="2">
        <v>13</v>
      </c>
      <c r="B14" s="2">
        <v>13</v>
      </c>
      <c r="C14" s="2" t="s">
        <v>0</v>
      </c>
      <c r="D14" s="2" t="s">
        <v>26</v>
      </c>
      <c r="E14" s="10"/>
      <c r="F14" s="2">
        <v>3</v>
      </c>
      <c r="G14" s="2">
        <f t="shared" si="0"/>
        <v>123</v>
      </c>
      <c r="H14" s="2">
        <f t="shared" si="1"/>
        <v>123</v>
      </c>
      <c r="I14" s="2">
        <f t="shared" si="2"/>
        <v>246</v>
      </c>
      <c r="J14" s="6">
        <f>AVERAGE(I2:I14)</f>
        <v>222.61538461538461</v>
      </c>
      <c r="K14" s="8"/>
    </row>
    <row r="15" spans="1:11" x14ac:dyDescent="0.25">
      <c r="A15" s="2">
        <v>14</v>
      </c>
      <c r="B15" s="2">
        <v>14</v>
      </c>
      <c r="C15" s="2" t="s">
        <v>0</v>
      </c>
      <c r="D15" s="2" t="s">
        <v>26</v>
      </c>
      <c r="E15" s="10"/>
      <c r="F15" s="2">
        <v>2</v>
      </c>
      <c r="G15" s="2">
        <f t="shared" si="0"/>
        <v>125</v>
      </c>
      <c r="H15" s="2">
        <f t="shared" si="1"/>
        <v>125</v>
      </c>
      <c r="I15" s="2">
        <f t="shared" si="2"/>
        <v>250</v>
      </c>
      <c r="J15" s="6">
        <f t="shared" ref="J15:J31" si="3">AVERAGE(I2:I15)</f>
        <v>224.57142857142858</v>
      </c>
      <c r="K15" s="8"/>
    </row>
    <row r="16" spans="1:11" x14ac:dyDescent="0.25">
      <c r="A16" s="2">
        <v>15</v>
      </c>
      <c r="B16" s="2">
        <v>15</v>
      </c>
      <c r="C16" s="2" t="s">
        <v>0</v>
      </c>
      <c r="D16" s="2" t="s">
        <v>26</v>
      </c>
      <c r="E16" s="10"/>
      <c r="F16" s="2">
        <v>2</v>
      </c>
      <c r="G16" s="2">
        <f t="shared" si="0"/>
        <v>127</v>
      </c>
      <c r="H16" s="2">
        <f t="shared" si="1"/>
        <v>127</v>
      </c>
      <c r="I16" s="2">
        <f t="shared" si="2"/>
        <v>254</v>
      </c>
      <c r="J16" s="6">
        <f t="shared" si="3"/>
        <v>228.42857142857142</v>
      </c>
      <c r="K16" s="8"/>
    </row>
    <row r="17" spans="1:12" x14ac:dyDescent="0.25">
      <c r="A17" s="2">
        <v>16</v>
      </c>
      <c r="B17" s="2">
        <v>16</v>
      </c>
      <c r="C17" s="2" t="s">
        <v>0</v>
      </c>
      <c r="D17" s="2" t="s">
        <v>26</v>
      </c>
      <c r="E17" s="10"/>
      <c r="F17" s="2">
        <v>2</v>
      </c>
      <c r="G17" s="2">
        <f t="shared" si="0"/>
        <v>129</v>
      </c>
      <c r="H17" s="2">
        <f t="shared" si="1"/>
        <v>129</v>
      </c>
      <c r="I17" s="2">
        <f t="shared" si="2"/>
        <v>258</v>
      </c>
      <c r="J17" s="6">
        <f t="shared" si="3"/>
        <v>232.28571428571428</v>
      </c>
      <c r="K17" s="8"/>
    </row>
    <row r="18" spans="1:12" x14ac:dyDescent="0.25">
      <c r="A18" s="2">
        <v>17</v>
      </c>
      <c r="B18" s="2">
        <v>17</v>
      </c>
      <c r="C18" s="2" t="s">
        <v>0</v>
      </c>
      <c r="D18" s="2" t="s">
        <v>26</v>
      </c>
      <c r="E18" s="10"/>
      <c r="F18" s="2">
        <v>3</v>
      </c>
      <c r="G18" s="2">
        <f t="shared" si="0"/>
        <v>132</v>
      </c>
      <c r="H18" s="2">
        <f t="shared" si="1"/>
        <v>132</v>
      </c>
      <c r="I18" s="2">
        <f t="shared" si="2"/>
        <v>264</v>
      </c>
      <c r="J18" s="6">
        <f t="shared" si="3"/>
        <v>236.28571428571428</v>
      </c>
      <c r="K18" s="8"/>
    </row>
    <row r="19" spans="1:12" x14ac:dyDescent="0.25">
      <c r="A19" s="2" t="s">
        <v>4</v>
      </c>
      <c r="B19" s="2">
        <v>18</v>
      </c>
      <c r="C19" s="2" t="s">
        <v>0</v>
      </c>
      <c r="D19" s="2" t="s">
        <v>26</v>
      </c>
      <c r="E19" s="10"/>
      <c r="F19" s="2">
        <v>-10</v>
      </c>
      <c r="G19" s="2">
        <f t="shared" si="0"/>
        <v>122</v>
      </c>
      <c r="H19" s="2">
        <f t="shared" si="1"/>
        <v>122</v>
      </c>
      <c r="I19" s="2">
        <f t="shared" si="2"/>
        <v>244</v>
      </c>
      <c r="J19" s="6">
        <f t="shared" si="3"/>
        <v>238.71428571428572</v>
      </c>
      <c r="K19" s="8"/>
    </row>
    <row r="20" spans="1:12" x14ac:dyDescent="0.25">
      <c r="A20" s="2">
        <v>19</v>
      </c>
      <c r="B20" s="2">
        <v>19</v>
      </c>
      <c r="C20" s="2" t="s">
        <v>0</v>
      </c>
      <c r="D20" s="2" t="s">
        <v>26</v>
      </c>
      <c r="E20" s="10"/>
      <c r="F20" s="2">
        <v>2</v>
      </c>
      <c r="G20" s="2">
        <f t="shared" si="0"/>
        <v>124</v>
      </c>
      <c r="H20" s="2">
        <f t="shared" si="1"/>
        <v>124</v>
      </c>
      <c r="I20" s="2">
        <f t="shared" si="2"/>
        <v>248</v>
      </c>
      <c r="J20" s="6">
        <f t="shared" si="3"/>
        <v>241.14285714285714</v>
      </c>
      <c r="K20" s="8"/>
    </row>
    <row r="21" spans="1:12" x14ac:dyDescent="0.25">
      <c r="A21" s="2">
        <v>20</v>
      </c>
      <c r="B21" s="2">
        <v>20</v>
      </c>
      <c r="C21" s="2" t="s">
        <v>0</v>
      </c>
      <c r="D21" s="2" t="s">
        <v>26</v>
      </c>
      <c r="E21" s="10"/>
      <c r="F21" s="2">
        <v>3</v>
      </c>
      <c r="G21" s="2">
        <f t="shared" si="0"/>
        <v>127</v>
      </c>
      <c r="H21" s="2">
        <f t="shared" si="1"/>
        <v>127</v>
      </c>
      <c r="I21" s="2">
        <f t="shared" si="2"/>
        <v>254</v>
      </c>
      <c r="J21" s="6">
        <f t="shared" si="3"/>
        <v>243.57142857142858</v>
      </c>
      <c r="K21" s="8"/>
    </row>
    <row r="22" spans="1:12" x14ac:dyDescent="0.25">
      <c r="A22" s="2" t="s">
        <v>5</v>
      </c>
      <c r="B22" s="2">
        <v>21</v>
      </c>
      <c r="C22" s="2" t="s">
        <v>0</v>
      </c>
      <c r="D22" s="2" t="s">
        <v>26</v>
      </c>
      <c r="E22" s="10"/>
      <c r="F22" s="2">
        <v>-20</v>
      </c>
      <c r="G22" s="2">
        <f t="shared" si="0"/>
        <v>107</v>
      </c>
      <c r="H22" s="2">
        <f t="shared" si="1"/>
        <v>107</v>
      </c>
      <c r="I22" s="2">
        <f t="shared" si="2"/>
        <v>214</v>
      </c>
      <c r="J22" s="6">
        <f t="shared" si="3"/>
        <v>242.85714285714286</v>
      </c>
      <c r="K22" s="8"/>
    </row>
    <row r="23" spans="1:12" x14ac:dyDescent="0.25">
      <c r="A23" s="2">
        <v>22</v>
      </c>
      <c r="B23" s="2">
        <v>22</v>
      </c>
      <c r="C23" s="2" t="s">
        <v>0</v>
      </c>
      <c r="D23" s="2" t="s">
        <v>26</v>
      </c>
      <c r="E23" s="10"/>
      <c r="F23" s="2">
        <v>2</v>
      </c>
      <c r="G23" s="2">
        <f t="shared" si="0"/>
        <v>109</v>
      </c>
      <c r="H23" s="2">
        <f t="shared" si="1"/>
        <v>109</v>
      </c>
      <c r="I23" s="2">
        <f t="shared" si="2"/>
        <v>218</v>
      </c>
      <c r="J23" s="6">
        <f t="shared" si="3"/>
        <v>242.14285714285714</v>
      </c>
      <c r="K23" s="8"/>
    </row>
    <row r="24" spans="1:12" x14ac:dyDescent="0.25">
      <c r="A24" s="2">
        <v>23</v>
      </c>
      <c r="B24" s="2">
        <v>23</v>
      </c>
      <c r="C24" s="2" t="s">
        <v>0</v>
      </c>
      <c r="D24" s="2" t="s">
        <v>26</v>
      </c>
      <c r="E24" s="10"/>
      <c r="F24" s="2">
        <v>2</v>
      </c>
      <c r="G24" s="2">
        <f t="shared" si="0"/>
        <v>111</v>
      </c>
      <c r="H24" s="2">
        <f t="shared" si="1"/>
        <v>111</v>
      </c>
      <c r="I24" s="2">
        <f t="shared" si="2"/>
        <v>222</v>
      </c>
      <c r="J24" s="6">
        <f t="shared" si="3"/>
        <v>241.57142857142858</v>
      </c>
      <c r="K24" s="8"/>
    </row>
    <row r="25" spans="1:12" x14ac:dyDescent="0.25">
      <c r="A25" s="2">
        <v>24</v>
      </c>
      <c r="B25" s="2">
        <v>24</v>
      </c>
      <c r="C25" s="2" t="s">
        <v>0</v>
      </c>
      <c r="D25" s="2" t="s">
        <v>26</v>
      </c>
      <c r="E25" s="10"/>
      <c r="F25" s="2">
        <v>1</v>
      </c>
      <c r="G25" s="2">
        <f t="shared" si="0"/>
        <v>112</v>
      </c>
      <c r="H25" s="2">
        <f t="shared" si="1"/>
        <v>112</v>
      </c>
      <c r="I25" s="2">
        <f t="shared" si="2"/>
        <v>224</v>
      </c>
      <c r="J25" s="6">
        <f t="shared" si="3"/>
        <v>240.85714285714286</v>
      </c>
      <c r="K25" s="8"/>
    </row>
    <row r="26" spans="1:12" x14ac:dyDescent="0.25">
      <c r="A26" s="2">
        <v>25</v>
      </c>
      <c r="B26" s="2">
        <v>25</v>
      </c>
      <c r="C26" s="2" t="s">
        <v>0</v>
      </c>
      <c r="D26" s="2" t="s">
        <v>26</v>
      </c>
      <c r="E26" s="10"/>
      <c r="F26" s="2">
        <v>3</v>
      </c>
      <c r="G26" s="2">
        <f t="shared" si="0"/>
        <v>115</v>
      </c>
      <c r="H26" s="2">
        <f t="shared" si="1"/>
        <v>115</v>
      </c>
      <c r="I26" s="2">
        <f t="shared" si="2"/>
        <v>230</v>
      </c>
      <c r="J26" s="6">
        <f t="shared" si="3"/>
        <v>240.42857142857142</v>
      </c>
      <c r="K26" s="8"/>
    </row>
    <row r="27" spans="1:12" x14ac:dyDescent="0.25">
      <c r="A27" s="2">
        <v>26</v>
      </c>
      <c r="B27" s="2">
        <v>26</v>
      </c>
      <c r="C27" s="2" t="s">
        <v>0</v>
      </c>
      <c r="D27" s="2" t="s">
        <v>26</v>
      </c>
      <c r="E27" s="10"/>
      <c r="F27" s="2">
        <v>4</v>
      </c>
      <c r="G27" s="2">
        <f t="shared" si="0"/>
        <v>119</v>
      </c>
      <c r="H27" s="2">
        <f t="shared" si="1"/>
        <v>119</v>
      </c>
      <c r="I27" s="2">
        <f t="shared" si="2"/>
        <v>238</v>
      </c>
      <c r="J27" s="6">
        <f t="shared" si="3"/>
        <v>240.28571428571428</v>
      </c>
      <c r="K27" s="8"/>
    </row>
    <row r="28" spans="1:12" x14ac:dyDescent="0.25">
      <c r="A28" s="2">
        <v>27</v>
      </c>
      <c r="B28" s="2">
        <v>27</v>
      </c>
      <c r="C28" s="2" t="s">
        <v>0</v>
      </c>
      <c r="D28" s="2" t="s">
        <v>26</v>
      </c>
      <c r="E28" s="10"/>
      <c r="F28" s="2">
        <v>3</v>
      </c>
      <c r="G28" s="2">
        <f t="shared" si="0"/>
        <v>122</v>
      </c>
      <c r="H28" s="2">
        <f t="shared" si="1"/>
        <v>122</v>
      </c>
      <c r="I28" s="2">
        <f t="shared" si="2"/>
        <v>244</v>
      </c>
      <c r="J28" s="6">
        <f t="shared" si="3"/>
        <v>240.14285714285714</v>
      </c>
      <c r="K28" s="8"/>
    </row>
    <row r="29" spans="1:12" x14ac:dyDescent="0.25">
      <c r="A29" s="2">
        <v>28</v>
      </c>
      <c r="B29" s="2">
        <v>28</v>
      </c>
      <c r="C29" s="2" t="s">
        <v>0</v>
      </c>
      <c r="D29" s="2" t="s">
        <v>26</v>
      </c>
      <c r="E29" s="10"/>
      <c r="F29" s="2">
        <v>2</v>
      </c>
      <c r="G29" s="2">
        <f t="shared" si="0"/>
        <v>124</v>
      </c>
      <c r="H29" s="2">
        <f t="shared" si="1"/>
        <v>124</v>
      </c>
      <c r="I29" s="2">
        <f t="shared" si="2"/>
        <v>248</v>
      </c>
      <c r="J29" s="6">
        <f t="shared" si="3"/>
        <v>240</v>
      </c>
      <c r="K29" s="8"/>
    </row>
    <row r="30" spans="1:12" x14ac:dyDescent="0.25">
      <c r="A30" s="2">
        <v>29</v>
      </c>
      <c r="B30" s="2">
        <v>29</v>
      </c>
      <c r="C30" s="2" t="s">
        <v>0</v>
      </c>
      <c r="D30" s="2" t="s">
        <v>26</v>
      </c>
      <c r="E30" s="10"/>
      <c r="F30" s="2">
        <v>2</v>
      </c>
      <c r="G30" s="2">
        <f t="shared" si="0"/>
        <v>126</v>
      </c>
      <c r="H30" s="2">
        <f t="shared" si="1"/>
        <v>126</v>
      </c>
      <c r="I30" s="2">
        <f t="shared" si="2"/>
        <v>252</v>
      </c>
      <c r="J30" s="6">
        <f t="shared" si="3"/>
        <v>239.85714285714286</v>
      </c>
      <c r="K30" s="9"/>
    </row>
    <row r="31" spans="1:12" x14ac:dyDescent="0.25">
      <c r="A31" s="2">
        <v>30</v>
      </c>
      <c r="B31" s="2">
        <v>30</v>
      </c>
      <c r="C31" s="2" t="s">
        <v>0</v>
      </c>
      <c r="D31" s="2" t="s">
        <v>26</v>
      </c>
      <c r="E31" s="10"/>
      <c r="F31" s="2">
        <v>5</v>
      </c>
      <c r="G31" s="2">
        <f t="shared" si="0"/>
        <v>131</v>
      </c>
      <c r="H31" s="2">
        <f t="shared" si="1"/>
        <v>131</v>
      </c>
      <c r="I31" s="2">
        <f t="shared" si="2"/>
        <v>262</v>
      </c>
      <c r="J31" s="6">
        <f t="shared" si="3"/>
        <v>240.14285714285714</v>
      </c>
      <c r="K31" s="6">
        <f>AVERAGE(I2:I31)</f>
        <v>233.93333333333334</v>
      </c>
      <c r="L31" s="11"/>
    </row>
    <row r="33" spans="1:1" x14ac:dyDescent="0.25">
      <c r="A33" t="s">
        <v>24</v>
      </c>
    </row>
    <row r="34" spans="1:1" x14ac:dyDescent="0.25">
      <c r="A34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80" zoomScaleNormal="80" workbookViewId="0">
      <selection activeCell="A2" sqref="A2"/>
    </sheetView>
  </sheetViews>
  <sheetFormatPr defaultRowHeight="15" x14ac:dyDescent="0.25"/>
  <cols>
    <col min="2" max="2" width="12.7109375" customWidth="1"/>
    <col min="4" max="4" width="10.7109375" style="1" customWidth="1"/>
    <col min="6" max="6" width="14" customWidth="1"/>
    <col min="7" max="7" width="15.5703125" customWidth="1"/>
    <col min="8" max="8" width="14.42578125" customWidth="1"/>
    <col min="9" max="9" width="15.5703125" customWidth="1"/>
    <col min="10" max="10" width="10.7109375" style="7" customWidth="1"/>
    <col min="11" max="11" width="12.5703125" style="7" customWidth="1"/>
    <col min="14" max="14" width="0" hidden="1" customWidth="1"/>
    <col min="15" max="15" width="17.85546875" hidden="1" customWidth="1"/>
  </cols>
  <sheetData>
    <row r="1" spans="1:15" s="4" customFormat="1" ht="60" customHeight="1" x14ac:dyDescent="0.25">
      <c r="A1" s="3" t="s">
        <v>8</v>
      </c>
      <c r="B1" s="3" t="s">
        <v>9</v>
      </c>
      <c r="C1" s="3" t="s">
        <v>1</v>
      </c>
      <c r="D1" s="3" t="s">
        <v>25</v>
      </c>
      <c r="E1" s="3" t="s">
        <v>3</v>
      </c>
      <c r="F1" s="3" t="s">
        <v>2</v>
      </c>
      <c r="G1" s="3" t="s">
        <v>17</v>
      </c>
      <c r="H1" s="3" t="s">
        <v>12</v>
      </c>
      <c r="I1" s="3" t="s">
        <v>15</v>
      </c>
      <c r="J1" s="5" t="s">
        <v>18</v>
      </c>
      <c r="K1" s="5" t="s">
        <v>11</v>
      </c>
      <c r="N1" s="4" t="s">
        <v>9</v>
      </c>
      <c r="O1" s="4" t="s">
        <v>19</v>
      </c>
    </row>
    <row r="2" spans="1:15" x14ac:dyDescent="0.25">
      <c r="A2" s="2">
        <v>1</v>
      </c>
      <c r="B2" s="2">
        <v>31</v>
      </c>
      <c r="C2" s="2" t="s">
        <v>0</v>
      </c>
      <c r="D2" s="2" t="s">
        <v>26</v>
      </c>
      <c r="E2" s="10"/>
      <c r="F2" s="2">
        <v>2</v>
      </c>
      <c r="G2" s="2">
        <f>(Month1!G31+Month2!F2)</f>
        <v>133</v>
      </c>
      <c r="H2" s="2">
        <f>G2</f>
        <v>133</v>
      </c>
      <c r="I2" s="2">
        <f>SUM(G2:H2)</f>
        <v>266</v>
      </c>
      <c r="J2" s="6">
        <f>AVERAGE(O19:O32)</f>
        <v>240</v>
      </c>
      <c r="K2" s="8"/>
      <c r="N2">
        <v>1</v>
      </c>
      <c r="O2">
        <v>200</v>
      </c>
    </row>
    <row r="3" spans="1:15" x14ac:dyDescent="0.25">
      <c r="A3" s="2">
        <v>2</v>
      </c>
      <c r="B3" s="2">
        <v>32</v>
      </c>
      <c r="C3" s="2" t="s">
        <v>0</v>
      </c>
      <c r="D3" s="2" t="s">
        <v>26</v>
      </c>
      <c r="E3" s="10"/>
      <c r="F3" s="2">
        <v>2</v>
      </c>
      <c r="G3" s="2">
        <f>SUM(G2,F3)</f>
        <v>135</v>
      </c>
      <c r="H3" s="2">
        <f>G3</f>
        <v>135</v>
      </c>
      <c r="I3" s="2">
        <f>SUM(G3,H3)</f>
        <v>270</v>
      </c>
      <c r="J3" s="6">
        <f>AVERAGE(O20:O33)</f>
        <v>241.57142857142858</v>
      </c>
      <c r="K3" s="8"/>
      <c r="N3">
        <v>2</v>
      </c>
      <c r="O3">
        <v>204</v>
      </c>
    </row>
    <row r="4" spans="1:15" x14ac:dyDescent="0.25">
      <c r="A4" s="2">
        <v>3</v>
      </c>
      <c r="B4" s="2">
        <v>33</v>
      </c>
      <c r="C4" s="2" t="s">
        <v>0</v>
      </c>
      <c r="D4" s="2" t="s">
        <v>26</v>
      </c>
      <c r="E4" s="10"/>
      <c r="F4" s="2">
        <v>2</v>
      </c>
      <c r="G4" s="2">
        <f t="shared" ref="G4:G30" si="0">SUM(G3,F4)</f>
        <v>137</v>
      </c>
      <c r="H4" s="2">
        <f>G4</f>
        <v>137</v>
      </c>
      <c r="I4" s="2">
        <f>SUM(G4,H4)</f>
        <v>274</v>
      </c>
      <c r="J4" s="6">
        <f t="shared" ref="J4:J32" si="1">AVERAGE(O21:O34)</f>
        <v>243.14285714285714</v>
      </c>
      <c r="K4" s="8"/>
      <c r="N4">
        <v>3</v>
      </c>
      <c r="O4">
        <v>208</v>
      </c>
    </row>
    <row r="5" spans="1:15" x14ac:dyDescent="0.25">
      <c r="A5" s="2">
        <v>4</v>
      </c>
      <c r="B5" s="2">
        <v>34</v>
      </c>
      <c r="C5" s="2" t="s">
        <v>0</v>
      </c>
      <c r="D5" s="2" t="s">
        <v>26</v>
      </c>
      <c r="E5" s="10"/>
      <c r="F5" s="2">
        <v>1</v>
      </c>
      <c r="G5" s="2">
        <f t="shared" si="0"/>
        <v>138</v>
      </c>
      <c r="H5" s="2">
        <f t="shared" ref="H5:H32" si="2">G5</f>
        <v>138</v>
      </c>
      <c r="I5" s="2">
        <f t="shared" ref="I5:I32" si="3">SUM(G5,H5)</f>
        <v>276</v>
      </c>
      <c r="J5" s="6">
        <f t="shared" si="1"/>
        <v>244.42857142857142</v>
      </c>
      <c r="K5" s="8"/>
      <c r="N5">
        <v>4</v>
      </c>
      <c r="O5">
        <v>210</v>
      </c>
    </row>
    <row r="6" spans="1:15" x14ac:dyDescent="0.25">
      <c r="A6" s="2" t="s">
        <v>20</v>
      </c>
      <c r="B6" s="2">
        <v>35</v>
      </c>
      <c r="C6" s="2" t="s">
        <v>0</v>
      </c>
      <c r="D6" s="2" t="s">
        <v>26</v>
      </c>
      <c r="E6" s="10"/>
      <c r="F6" s="2">
        <v>30</v>
      </c>
      <c r="G6" s="2">
        <f t="shared" si="0"/>
        <v>168</v>
      </c>
      <c r="H6" s="2">
        <f t="shared" si="2"/>
        <v>168</v>
      </c>
      <c r="I6" s="2">
        <f t="shared" si="3"/>
        <v>336</v>
      </c>
      <c r="J6" s="6">
        <f t="shared" si="1"/>
        <v>252.85714285714286</v>
      </c>
      <c r="K6" s="8"/>
      <c r="N6">
        <v>5</v>
      </c>
      <c r="O6">
        <v>214</v>
      </c>
    </row>
    <row r="7" spans="1:15" x14ac:dyDescent="0.25">
      <c r="A7" s="2" t="s">
        <v>21</v>
      </c>
      <c r="B7" s="2">
        <v>36</v>
      </c>
      <c r="C7" s="2" t="s">
        <v>0</v>
      </c>
      <c r="D7" s="2" t="s">
        <v>26</v>
      </c>
      <c r="E7" s="10"/>
      <c r="F7" s="2">
        <v>50</v>
      </c>
      <c r="G7" s="2">
        <f t="shared" si="0"/>
        <v>218</v>
      </c>
      <c r="H7" s="2">
        <f t="shared" si="2"/>
        <v>218</v>
      </c>
      <c r="I7" s="2">
        <f t="shared" si="3"/>
        <v>436</v>
      </c>
      <c r="J7" s="6">
        <f t="shared" si="1"/>
        <v>268.14285714285717</v>
      </c>
      <c r="K7" s="8"/>
      <c r="N7">
        <v>6</v>
      </c>
      <c r="O7">
        <v>220</v>
      </c>
    </row>
    <row r="8" spans="1:15" x14ac:dyDescent="0.25">
      <c r="A8" s="2" t="s">
        <v>22</v>
      </c>
      <c r="B8" s="2">
        <v>37</v>
      </c>
      <c r="C8" s="2" t="s">
        <v>0</v>
      </c>
      <c r="D8" s="2" t="s">
        <v>26</v>
      </c>
      <c r="E8" s="10"/>
      <c r="F8" s="2">
        <v>100</v>
      </c>
      <c r="G8" s="2">
        <f t="shared" si="0"/>
        <v>318</v>
      </c>
      <c r="H8" s="2">
        <f t="shared" si="2"/>
        <v>318</v>
      </c>
      <c r="I8" s="2">
        <f t="shared" si="3"/>
        <v>636</v>
      </c>
      <c r="J8" s="6">
        <f t="shared" si="1"/>
        <v>297.42857142857144</v>
      </c>
      <c r="K8" s="8"/>
      <c r="N8">
        <v>7</v>
      </c>
      <c r="O8">
        <v>224</v>
      </c>
    </row>
    <row r="9" spans="1:15" x14ac:dyDescent="0.25">
      <c r="A9" s="2">
        <v>8</v>
      </c>
      <c r="B9" s="2">
        <v>38</v>
      </c>
      <c r="C9" s="2" t="s">
        <v>0</v>
      </c>
      <c r="D9" s="2" t="s">
        <v>26</v>
      </c>
      <c r="E9" s="10"/>
      <c r="F9" s="2">
        <v>2</v>
      </c>
      <c r="G9" s="2">
        <f t="shared" si="0"/>
        <v>320</v>
      </c>
      <c r="H9" s="2">
        <f t="shared" si="2"/>
        <v>320</v>
      </c>
      <c r="I9" s="2">
        <f t="shared" si="3"/>
        <v>640</v>
      </c>
      <c r="J9" s="6">
        <f t="shared" si="1"/>
        <v>326.85714285714283</v>
      </c>
      <c r="K9" s="8"/>
      <c r="N9">
        <v>8</v>
      </c>
      <c r="O9">
        <v>228</v>
      </c>
    </row>
    <row r="10" spans="1:15" x14ac:dyDescent="0.25">
      <c r="A10" s="2">
        <v>9</v>
      </c>
      <c r="B10" s="2">
        <v>39</v>
      </c>
      <c r="C10" s="2" t="s">
        <v>0</v>
      </c>
      <c r="D10" s="2" t="s">
        <v>26</v>
      </c>
      <c r="E10" s="10"/>
      <c r="F10" s="2">
        <v>1</v>
      </c>
      <c r="G10" s="2">
        <f t="shared" si="0"/>
        <v>321</v>
      </c>
      <c r="H10" s="2">
        <f t="shared" si="2"/>
        <v>321</v>
      </c>
      <c r="I10" s="2">
        <f t="shared" si="3"/>
        <v>642</v>
      </c>
      <c r="J10" s="6">
        <f t="shared" si="1"/>
        <v>356</v>
      </c>
      <c r="K10" s="8"/>
      <c r="N10">
        <v>9</v>
      </c>
      <c r="O10">
        <v>230</v>
      </c>
    </row>
    <row r="11" spans="1:15" x14ac:dyDescent="0.25">
      <c r="A11" s="2">
        <v>10</v>
      </c>
      <c r="B11" s="2">
        <v>40</v>
      </c>
      <c r="C11" s="2" t="s">
        <v>0</v>
      </c>
      <c r="D11" s="2" t="s">
        <v>26</v>
      </c>
      <c r="E11" s="10"/>
      <c r="F11" s="2">
        <v>2</v>
      </c>
      <c r="G11" s="2">
        <f t="shared" si="0"/>
        <v>323</v>
      </c>
      <c r="H11" s="2">
        <f t="shared" si="2"/>
        <v>323</v>
      </c>
      <c r="I11" s="2">
        <f t="shared" si="3"/>
        <v>646</v>
      </c>
      <c r="J11" s="6">
        <f t="shared" si="1"/>
        <v>384.85714285714283</v>
      </c>
      <c r="K11" s="8"/>
      <c r="N11">
        <v>10</v>
      </c>
      <c r="O11">
        <v>234</v>
      </c>
    </row>
    <row r="12" spans="1:15" x14ac:dyDescent="0.25">
      <c r="A12" s="2">
        <v>11</v>
      </c>
      <c r="B12" s="2">
        <v>41</v>
      </c>
      <c r="C12" s="2" t="s">
        <v>0</v>
      </c>
      <c r="D12" s="2" t="s">
        <v>26</v>
      </c>
      <c r="E12" s="10"/>
      <c r="F12" s="2">
        <v>1</v>
      </c>
      <c r="G12" s="2">
        <f t="shared" si="0"/>
        <v>324</v>
      </c>
      <c r="H12" s="2">
        <f t="shared" si="2"/>
        <v>324</v>
      </c>
      <c r="I12" s="2">
        <f t="shared" si="3"/>
        <v>648</v>
      </c>
      <c r="J12" s="6">
        <f t="shared" si="1"/>
        <v>413.42857142857144</v>
      </c>
      <c r="K12" s="8"/>
      <c r="N12">
        <v>11</v>
      </c>
      <c r="O12">
        <v>236</v>
      </c>
    </row>
    <row r="13" spans="1:15" x14ac:dyDescent="0.25">
      <c r="A13" s="2">
        <v>12</v>
      </c>
      <c r="B13" s="2">
        <v>42</v>
      </c>
      <c r="C13" s="2" t="s">
        <v>0</v>
      </c>
      <c r="D13" s="2" t="s">
        <v>26</v>
      </c>
      <c r="E13" s="10"/>
      <c r="F13" s="2">
        <v>2</v>
      </c>
      <c r="G13" s="2">
        <f t="shared" si="0"/>
        <v>326</v>
      </c>
      <c r="H13" s="2">
        <f t="shared" si="2"/>
        <v>326</v>
      </c>
      <c r="I13" s="2">
        <f t="shared" si="3"/>
        <v>652</v>
      </c>
      <c r="J13" s="6">
        <f t="shared" si="1"/>
        <v>442</v>
      </c>
      <c r="K13" s="8"/>
      <c r="N13">
        <v>12</v>
      </c>
      <c r="O13">
        <v>240</v>
      </c>
    </row>
    <row r="14" spans="1:15" x14ac:dyDescent="0.25">
      <c r="A14" s="2">
        <v>13</v>
      </c>
      <c r="B14" s="2">
        <v>43</v>
      </c>
      <c r="C14" s="2" t="s">
        <v>0</v>
      </c>
      <c r="D14" s="2" t="s">
        <v>26</v>
      </c>
      <c r="E14" s="10"/>
      <c r="F14" s="2">
        <v>3</v>
      </c>
      <c r="G14" s="2">
        <f t="shared" si="0"/>
        <v>329</v>
      </c>
      <c r="H14" s="2">
        <f t="shared" si="2"/>
        <v>329</v>
      </c>
      <c r="I14" s="2">
        <f t="shared" si="3"/>
        <v>658</v>
      </c>
      <c r="J14" s="6">
        <f t="shared" si="1"/>
        <v>470.71428571428572</v>
      </c>
      <c r="K14" s="8"/>
      <c r="N14">
        <v>13</v>
      </c>
      <c r="O14">
        <v>246</v>
      </c>
    </row>
    <row r="15" spans="1:15" x14ac:dyDescent="0.25">
      <c r="A15" s="2">
        <v>14</v>
      </c>
      <c r="B15" s="2">
        <v>44</v>
      </c>
      <c r="C15" s="2" t="s">
        <v>0</v>
      </c>
      <c r="D15" s="2" t="s">
        <v>26</v>
      </c>
      <c r="E15" s="10"/>
      <c r="F15" s="2">
        <v>2</v>
      </c>
      <c r="G15" s="2">
        <f t="shared" si="0"/>
        <v>331</v>
      </c>
      <c r="H15" s="2">
        <f t="shared" si="2"/>
        <v>331</v>
      </c>
      <c r="I15" s="2">
        <f t="shared" si="3"/>
        <v>662</v>
      </c>
      <c r="J15" s="6">
        <f t="shared" si="1"/>
        <v>499</v>
      </c>
      <c r="K15" s="8"/>
      <c r="N15">
        <v>14</v>
      </c>
      <c r="O15">
        <v>250</v>
      </c>
    </row>
    <row r="16" spans="1:15" x14ac:dyDescent="0.25">
      <c r="A16" s="2">
        <v>15</v>
      </c>
      <c r="B16" s="2">
        <v>45</v>
      </c>
      <c r="C16" s="2" t="s">
        <v>0</v>
      </c>
      <c r="D16" s="2" t="s">
        <v>26</v>
      </c>
      <c r="E16" s="10"/>
      <c r="F16" s="2">
        <v>2</v>
      </c>
      <c r="G16" s="2">
        <f t="shared" si="0"/>
        <v>333</v>
      </c>
      <c r="H16" s="2">
        <f t="shared" si="2"/>
        <v>333</v>
      </c>
      <c r="I16" s="2">
        <f t="shared" si="3"/>
        <v>666</v>
      </c>
      <c r="J16" s="6">
        <f t="shared" si="1"/>
        <v>527.57142857142856</v>
      </c>
      <c r="K16" s="8"/>
      <c r="N16">
        <v>15</v>
      </c>
      <c r="O16">
        <v>254</v>
      </c>
    </row>
    <row r="17" spans="1:15" x14ac:dyDescent="0.25">
      <c r="A17" s="2">
        <v>16</v>
      </c>
      <c r="B17" s="2">
        <v>46</v>
      </c>
      <c r="C17" s="2" t="s">
        <v>0</v>
      </c>
      <c r="D17" s="2" t="s">
        <v>26</v>
      </c>
      <c r="E17" s="10"/>
      <c r="F17" s="2">
        <v>2</v>
      </c>
      <c r="G17" s="2">
        <f t="shared" si="0"/>
        <v>335</v>
      </c>
      <c r="H17" s="2">
        <f t="shared" si="2"/>
        <v>335</v>
      </c>
      <c r="I17" s="2">
        <f t="shared" si="3"/>
        <v>670</v>
      </c>
      <c r="J17" s="6">
        <f t="shared" si="1"/>
        <v>556.14285714285711</v>
      </c>
      <c r="K17" s="8"/>
      <c r="N17">
        <v>16</v>
      </c>
      <c r="O17">
        <v>258</v>
      </c>
    </row>
    <row r="18" spans="1:15" x14ac:dyDescent="0.25">
      <c r="A18" s="2">
        <v>17</v>
      </c>
      <c r="B18" s="2">
        <v>47</v>
      </c>
      <c r="C18" s="2" t="s">
        <v>0</v>
      </c>
      <c r="D18" s="2" t="s">
        <v>26</v>
      </c>
      <c r="E18" s="10"/>
      <c r="F18" s="2">
        <v>3</v>
      </c>
      <c r="G18" s="2">
        <f t="shared" si="0"/>
        <v>338</v>
      </c>
      <c r="H18" s="2">
        <f t="shared" si="2"/>
        <v>338</v>
      </c>
      <c r="I18" s="2">
        <f t="shared" si="3"/>
        <v>676</v>
      </c>
      <c r="J18" s="6">
        <f t="shared" si="1"/>
        <v>584.85714285714289</v>
      </c>
      <c r="K18" s="8"/>
      <c r="N18">
        <v>17</v>
      </c>
      <c r="O18">
        <v>264</v>
      </c>
    </row>
    <row r="19" spans="1:15" x14ac:dyDescent="0.25">
      <c r="A19" s="2" t="s">
        <v>4</v>
      </c>
      <c r="B19" s="2">
        <v>48</v>
      </c>
      <c r="C19" s="2" t="s">
        <v>0</v>
      </c>
      <c r="D19" s="2" t="s">
        <v>26</v>
      </c>
      <c r="E19" s="10"/>
      <c r="F19" s="2">
        <v>-100</v>
      </c>
      <c r="G19" s="2">
        <f t="shared" si="0"/>
        <v>238</v>
      </c>
      <c r="H19" s="2">
        <f t="shared" si="2"/>
        <v>238</v>
      </c>
      <c r="I19" s="2">
        <f t="shared" si="3"/>
        <v>476</v>
      </c>
      <c r="J19" s="6">
        <f t="shared" si="1"/>
        <v>599.14285714285711</v>
      </c>
      <c r="K19" s="8"/>
      <c r="N19">
        <v>18</v>
      </c>
      <c r="O19">
        <v>244</v>
      </c>
    </row>
    <row r="20" spans="1:15" x14ac:dyDescent="0.25">
      <c r="A20" s="2">
        <v>19</v>
      </c>
      <c r="B20" s="2">
        <v>49</v>
      </c>
      <c r="C20" s="2" t="s">
        <v>0</v>
      </c>
      <c r="D20" s="2" t="s">
        <v>26</v>
      </c>
      <c r="E20" s="10"/>
      <c r="F20" s="2">
        <v>2</v>
      </c>
      <c r="G20" s="2">
        <f t="shared" si="0"/>
        <v>240</v>
      </c>
      <c r="H20" s="2">
        <f t="shared" si="2"/>
        <v>240</v>
      </c>
      <c r="I20" s="2">
        <f t="shared" si="3"/>
        <v>480</v>
      </c>
      <c r="J20" s="6">
        <f t="shared" si="1"/>
        <v>609.42857142857144</v>
      </c>
      <c r="K20" s="8"/>
      <c r="N20">
        <v>19</v>
      </c>
      <c r="O20">
        <v>248</v>
      </c>
    </row>
    <row r="21" spans="1:15" x14ac:dyDescent="0.25">
      <c r="A21" s="2">
        <v>20</v>
      </c>
      <c r="B21" s="2">
        <v>50</v>
      </c>
      <c r="C21" s="2" t="s">
        <v>0</v>
      </c>
      <c r="D21" s="2" t="s">
        <v>26</v>
      </c>
      <c r="E21" s="10"/>
      <c r="F21" s="2">
        <v>3</v>
      </c>
      <c r="G21" s="2">
        <f t="shared" si="0"/>
        <v>243</v>
      </c>
      <c r="H21" s="2">
        <f t="shared" si="2"/>
        <v>243</v>
      </c>
      <c r="I21" s="2">
        <f t="shared" si="3"/>
        <v>486</v>
      </c>
      <c r="J21" s="6">
        <f t="shared" si="1"/>
        <v>613</v>
      </c>
      <c r="K21" s="8"/>
      <c r="N21">
        <v>20</v>
      </c>
      <c r="O21">
        <v>254</v>
      </c>
    </row>
    <row r="22" spans="1:15" x14ac:dyDescent="0.25">
      <c r="A22" s="2" t="s">
        <v>5</v>
      </c>
      <c r="B22" s="2">
        <v>51</v>
      </c>
      <c r="C22" s="2" t="s">
        <v>0</v>
      </c>
      <c r="D22" s="2" t="s">
        <v>26</v>
      </c>
      <c r="E22" s="10"/>
      <c r="F22" s="2">
        <v>-2</v>
      </c>
      <c r="G22" s="2">
        <f t="shared" si="0"/>
        <v>241</v>
      </c>
      <c r="H22" s="2">
        <f t="shared" si="2"/>
        <v>241</v>
      </c>
      <c r="I22" s="2">
        <f t="shared" si="3"/>
        <v>482</v>
      </c>
      <c r="J22" s="6">
        <f t="shared" si="1"/>
        <v>602</v>
      </c>
      <c r="K22" s="8"/>
      <c r="N22">
        <v>21</v>
      </c>
      <c r="O22">
        <v>214</v>
      </c>
    </row>
    <row r="23" spans="1:15" x14ac:dyDescent="0.25">
      <c r="A23" s="2">
        <v>22</v>
      </c>
      <c r="B23" s="2">
        <v>52</v>
      </c>
      <c r="C23" s="2" t="s">
        <v>0</v>
      </c>
      <c r="D23" s="2" t="s">
        <v>26</v>
      </c>
      <c r="E23" s="10"/>
      <c r="F23" s="2">
        <v>2</v>
      </c>
      <c r="G23" s="2">
        <f t="shared" si="0"/>
        <v>243</v>
      </c>
      <c r="H23" s="2">
        <f t="shared" si="2"/>
        <v>243</v>
      </c>
      <c r="I23" s="2">
        <f t="shared" si="3"/>
        <v>486</v>
      </c>
      <c r="J23" s="6">
        <f t="shared" si="1"/>
        <v>591</v>
      </c>
      <c r="K23" s="8"/>
      <c r="N23">
        <v>22</v>
      </c>
      <c r="O23">
        <v>218</v>
      </c>
    </row>
    <row r="24" spans="1:15" x14ac:dyDescent="0.25">
      <c r="A24" s="2">
        <v>23</v>
      </c>
      <c r="B24" s="2">
        <v>53</v>
      </c>
      <c r="C24" s="2" t="s">
        <v>0</v>
      </c>
      <c r="D24" s="2" t="s">
        <v>26</v>
      </c>
      <c r="E24" s="10"/>
      <c r="F24" s="2">
        <v>2</v>
      </c>
      <c r="G24" s="2">
        <f t="shared" si="0"/>
        <v>245</v>
      </c>
      <c r="H24" s="2">
        <f t="shared" si="2"/>
        <v>245</v>
      </c>
      <c r="I24" s="2">
        <f t="shared" si="3"/>
        <v>490</v>
      </c>
      <c r="J24" s="6">
        <f t="shared" si="1"/>
        <v>580.14285714285711</v>
      </c>
      <c r="K24" s="8"/>
      <c r="N24">
        <v>23</v>
      </c>
      <c r="O24">
        <v>222</v>
      </c>
    </row>
    <row r="25" spans="1:15" x14ac:dyDescent="0.25">
      <c r="A25" s="2">
        <v>24</v>
      </c>
      <c r="B25" s="2">
        <v>54</v>
      </c>
      <c r="C25" s="2" t="s">
        <v>0</v>
      </c>
      <c r="D25" s="2" t="s">
        <v>26</v>
      </c>
      <c r="E25" s="10"/>
      <c r="F25" s="2">
        <v>2</v>
      </c>
      <c r="G25" s="2">
        <f t="shared" si="0"/>
        <v>247</v>
      </c>
      <c r="H25" s="2">
        <f t="shared" si="2"/>
        <v>247</v>
      </c>
      <c r="I25" s="2">
        <f t="shared" si="3"/>
        <v>494</v>
      </c>
      <c r="J25" s="6">
        <f t="shared" si="1"/>
        <v>569.28571428571433</v>
      </c>
      <c r="K25" s="8"/>
      <c r="N25">
        <v>24</v>
      </c>
      <c r="O25">
        <v>224</v>
      </c>
    </row>
    <row r="26" spans="1:15" x14ac:dyDescent="0.25">
      <c r="A26" s="2">
        <v>25</v>
      </c>
      <c r="B26" s="2">
        <v>55</v>
      </c>
      <c r="C26" s="2" t="s">
        <v>0</v>
      </c>
      <c r="D26" s="2" t="s">
        <v>26</v>
      </c>
      <c r="E26" s="10"/>
      <c r="F26" s="2">
        <v>3</v>
      </c>
      <c r="G26" s="2">
        <f t="shared" si="0"/>
        <v>250</v>
      </c>
      <c r="H26" s="2">
        <f t="shared" si="2"/>
        <v>250</v>
      </c>
      <c r="I26" s="2">
        <f t="shared" si="3"/>
        <v>500</v>
      </c>
      <c r="J26" s="6">
        <f t="shared" si="1"/>
        <v>558.71428571428567</v>
      </c>
      <c r="K26" s="8"/>
      <c r="N26">
        <v>25</v>
      </c>
      <c r="O26">
        <v>230</v>
      </c>
    </row>
    <row r="27" spans="1:15" x14ac:dyDescent="0.25">
      <c r="A27" s="2">
        <v>26</v>
      </c>
      <c r="B27" s="2">
        <v>56</v>
      </c>
      <c r="C27" s="2" t="s">
        <v>0</v>
      </c>
      <c r="D27" s="2" t="s">
        <v>26</v>
      </c>
      <c r="E27" s="10"/>
      <c r="F27" s="2">
        <v>4</v>
      </c>
      <c r="G27" s="2">
        <f t="shared" si="0"/>
        <v>254</v>
      </c>
      <c r="H27" s="2">
        <f t="shared" si="2"/>
        <v>254</v>
      </c>
      <c r="I27" s="2">
        <f t="shared" si="3"/>
        <v>508</v>
      </c>
      <c r="J27" s="6">
        <f t="shared" si="1"/>
        <v>548.42857142857144</v>
      </c>
      <c r="K27" s="8"/>
      <c r="N27">
        <v>26</v>
      </c>
      <c r="O27">
        <v>238</v>
      </c>
    </row>
    <row r="28" spans="1:15" x14ac:dyDescent="0.25">
      <c r="A28" s="2">
        <v>27</v>
      </c>
      <c r="B28" s="2">
        <v>57</v>
      </c>
      <c r="C28" s="2" t="s">
        <v>0</v>
      </c>
      <c r="D28" s="2" t="s">
        <v>26</v>
      </c>
      <c r="E28" s="10"/>
      <c r="F28" s="2">
        <v>3</v>
      </c>
      <c r="G28" s="2">
        <f t="shared" si="0"/>
        <v>257</v>
      </c>
      <c r="H28" s="2">
        <f t="shared" si="2"/>
        <v>257</v>
      </c>
      <c r="I28" s="2">
        <f t="shared" si="3"/>
        <v>514</v>
      </c>
      <c r="J28" s="6">
        <f t="shared" si="1"/>
        <v>538.14285714285711</v>
      </c>
      <c r="K28" s="8"/>
      <c r="N28">
        <v>27</v>
      </c>
      <c r="O28">
        <v>244</v>
      </c>
    </row>
    <row r="29" spans="1:15" x14ac:dyDescent="0.25">
      <c r="A29" s="2">
        <v>28</v>
      </c>
      <c r="B29" s="2">
        <v>58</v>
      </c>
      <c r="C29" s="2" t="s">
        <v>0</v>
      </c>
      <c r="D29" s="2" t="s">
        <v>26</v>
      </c>
      <c r="E29" s="10"/>
      <c r="F29" s="2">
        <v>2</v>
      </c>
      <c r="G29" s="2">
        <f t="shared" si="0"/>
        <v>259</v>
      </c>
      <c r="H29" s="2">
        <f t="shared" si="2"/>
        <v>259</v>
      </c>
      <c r="I29" s="2">
        <f t="shared" si="3"/>
        <v>518</v>
      </c>
      <c r="J29" s="6">
        <f t="shared" si="1"/>
        <v>527.85714285714289</v>
      </c>
      <c r="K29" s="8"/>
      <c r="N29">
        <v>28</v>
      </c>
      <c r="O29">
        <v>248</v>
      </c>
    </row>
    <row r="30" spans="1:15" x14ac:dyDescent="0.25">
      <c r="A30" s="2">
        <v>29</v>
      </c>
      <c r="B30" s="2">
        <v>59</v>
      </c>
      <c r="C30" s="2" t="s">
        <v>0</v>
      </c>
      <c r="D30" s="2" t="s">
        <v>26</v>
      </c>
      <c r="E30" s="10"/>
      <c r="F30" s="2">
        <v>2</v>
      </c>
      <c r="G30" s="2">
        <f t="shared" si="0"/>
        <v>261</v>
      </c>
      <c r="H30" s="2">
        <f t="shared" si="2"/>
        <v>261</v>
      </c>
      <c r="I30" s="2">
        <f t="shared" si="3"/>
        <v>522</v>
      </c>
      <c r="J30" s="6">
        <f t="shared" si="1"/>
        <v>517.57142857142856</v>
      </c>
      <c r="K30" s="8"/>
      <c r="N30">
        <v>29</v>
      </c>
      <c r="O30">
        <v>252</v>
      </c>
    </row>
    <row r="31" spans="1:15" x14ac:dyDescent="0.25">
      <c r="A31" s="2">
        <v>30</v>
      </c>
      <c r="B31" s="2">
        <v>60</v>
      </c>
      <c r="C31" s="2" t="s">
        <v>0</v>
      </c>
      <c r="D31" s="2" t="s">
        <v>26</v>
      </c>
      <c r="E31" s="10"/>
      <c r="F31" s="2">
        <v>5</v>
      </c>
      <c r="G31" s="2">
        <f>SUM(G29,F31)</f>
        <v>264</v>
      </c>
      <c r="H31" s="2">
        <f t="shared" si="2"/>
        <v>264</v>
      </c>
      <c r="I31" s="2">
        <f t="shared" ref="I31" si="4">SUM(G31,H31)</f>
        <v>528</v>
      </c>
      <c r="J31" s="6">
        <f t="shared" si="1"/>
        <v>507.42857142857144</v>
      </c>
      <c r="K31" s="9"/>
      <c r="N31">
        <v>30</v>
      </c>
      <c r="O31">
        <v>262</v>
      </c>
    </row>
    <row r="32" spans="1:15" x14ac:dyDescent="0.25">
      <c r="A32" s="2">
        <v>31</v>
      </c>
      <c r="B32" s="2">
        <v>61</v>
      </c>
      <c r="C32" s="2" t="s">
        <v>0</v>
      </c>
      <c r="D32" s="2" t="s">
        <v>26</v>
      </c>
      <c r="E32" s="10"/>
      <c r="F32" s="2">
        <v>5</v>
      </c>
      <c r="G32" s="2">
        <f>SUM(G30,F32)</f>
        <v>266</v>
      </c>
      <c r="H32" s="2">
        <f t="shared" si="2"/>
        <v>266</v>
      </c>
      <c r="I32" s="2">
        <f t="shared" si="3"/>
        <v>532</v>
      </c>
      <c r="J32" s="6">
        <f t="shared" si="1"/>
        <v>497.14285714285717</v>
      </c>
      <c r="K32" s="6">
        <f>AVERAGE(I2:I32)</f>
        <v>518.38709677419354</v>
      </c>
      <c r="N32">
        <v>31</v>
      </c>
      <c r="O32">
        <v>262</v>
      </c>
    </row>
    <row r="33" spans="1:15" x14ac:dyDescent="0.25">
      <c r="N33">
        <v>32</v>
      </c>
      <c r="O33">
        <v>266</v>
      </c>
    </row>
    <row r="34" spans="1:15" x14ac:dyDescent="0.25">
      <c r="A34" t="s">
        <v>24</v>
      </c>
      <c r="N34">
        <v>33</v>
      </c>
      <c r="O34">
        <v>270</v>
      </c>
    </row>
    <row r="35" spans="1:15" x14ac:dyDescent="0.25">
      <c r="A35" t="s">
        <v>6</v>
      </c>
      <c r="N35">
        <v>34</v>
      </c>
      <c r="O35">
        <v>272</v>
      </c>
    </row>
    <row r="36" spans="1:15" x14ac:dyDescent="0.25">
      <c r="A36" t="s">
        <v>10</v>
      </c>
      <c r="N36">
        <v>35</v>
      </c>
      <c r="O36">
        <v>332</v>
      </c>
    </row>
    <row r="37" spans="1:15" x14ac:dyDescent="0.25">
      <c r="A37" t="s">
        <v>23</v>
      </c>
      <c r="N37">
        <v>36</v>
      </c>
      <c r="O37">
        <v>432</v>
      </c>
    </row>
    <row r="38" spans="1:15" x14ac:dyDescent="0.25">
      <c r="N38">
        <v>37</v>
      </c>
      <c r="O38">
        <v>632</v>
      </c>
    </row>
    <row r="39" spans="1:15" x14ac:dyDescent="0.25">
      <c r="N39">
        <v>38</v>
      </c>
      <c r="O39">
        <v>636</v>
      </c>
    </row>
    <row r="40" spans="1:15" x14ac:dyDescent="0.25">
      <c r="N40">
        <v>39</v>
      </c>
      <c r="O40">
        <v>638</v>
      </c>
    </row>
    <row r="41" spans="1:15" x14ac:dyDescent="0.25">
      <c r="N41">
        <v>40</v>
      </c>
      <c r="O41">
        <v>642</v>
      </c>
    </row>
    <row r="42" spans="1:15" x14ac:dyDescent="0.25">
      <c r="N42">
        <v>41</v>
      </c>
      <c r="O42">
        <v>644</v>
      </c>
    </row>
    <row r="43" spans="1:15" x14ac:dyDescent="0.25">
      <c r="N43">
        <v>42</v>
      </c>
      <c r="O43">
        <v>648</v>
      </c>
    </row>
    <row r="44" spans="1:15" x14ac:dyDescent="0.25">
      <c r="N44">
        <v>43</v>
      </c>
      <c r="O44">
        <v>654</v>
      </c>
    </row>
    <row r="45" spans="1:15" x14ac:dyDescent="0.25">
      <c r="N45">
        <v>44</v>
      </c>
      <c r="O45">
        <v>658</v>
      </c>
    </row>
    <row r="46" spans="1:15" x14ac:dyDescent="0.25">
      <c r="N46">
        <v>45</v>
      </c>
      <c r="O46">
        <v>662</v>
      </c>
    </row>
    <row r="47" spans="1:15" x14ac:dyDescent="0.25">
      <c r="N47">
        <v>46</v>
      </c>
      <c r="O47">
        <v>666</v>
      </c>
    </row>
    <row r="48" spans="1:15" x14ac:dyDescent="0.25">
      <c r="N48">
        <v>47</v>
      </c>
      <c r="O48">
        <v>672</v>
      </c>
    </row>
    <row r="49" spans="14:15" x14ac:dyDescent="0.25">
      <c r="N49">
        <v>48</v>
      </c>
      <c r="O49">
        <v>472</v>
      </c>
    </row>
    <row r="50" spans="14:15" x14ac:dyDescent="0.25">
      <c r="N50">
        <v>49</v>
      </c>
      <c r="O50">
        <v>476</v>
      </c>
    </row>
    <row r="51" spans="14:15" x14ac:dyDescent="0.25">
      <c r="N51">
        <v>50</v>
      </c>
      <c r="O51">
        <v>482</v>
      </c>
    </row>
    <row r="52" spans="14:15" x14ac:dyDescent="0.25">
      <c r="N52">
        <v>51</v>
      </c>
      <c r="O52">
        <v>478</v>
      </c>
    </row>
    <row r="53" spans="14:15" x14ac:dyDescent="0.25">
      <c r="N53">
        <v>52</v>
      </c>
      <c r="O53">
        <v>482</v>
      </c>
    </row>
    <row r="54" spans="14:15" x14ac:dyDescent="0.25">
      <c r="N54">
        <v>53</v>
      </c>
      <c r="O54">
        <v>486</v>
      </c>
    </row>
    <row r="55" spans="14:15" x14ac:dyDescent="0.25">
      <c r="N55">
        <v>54</v>
      </c>
      <c r="O55">
        <v>490</v>
      </c>
    </row>
    <row r="56" spans="14:15" x14ac:dyDescent="0.25">
      <c r="N56">
        <v>55</v>
      </c>
      <c r="O56">
        <v>496</v>
      </c>
    </row>
    <row r="57" spans="14:15" x14ac:dyDescent="0.25">
      <c r="N57">
        <v>56</v>
      </c>
      <c r="O57">
        <v>504</v>
      </c>
    </row>
    <row r="58" spans="14:15" x14ac:dyDescent="0.25">
      <c r="N58">
        <v>57</v>
      </c>
      <c r="O58">
        <v>510</v>
      </c>
    </row>
    <row r="59" spans="14:15" x14ac:dyDescent="0.25">
      <c r="N59">
        <v>58</v>
      </c>
      <c r="O59">
        <v>514</v>
      </c>
    </row>
    <row r="60" spans="14:15" x14ac:dyDescent="0.25">
      <c r="N60">
        <v>59</v>
      </c>
      <c r="O60">
        <v>518</v>
      </c>
    </row>
    <row r="61" spans="14:15" x14ac:dyDescent="0.25">
      <c r="N61">
        <v>60</v>
      </c>
      <c r="O61">
        <v>524</v>
      </c>
    </row>
    <row r="62" spans="14:15" x14ac:dyDescent="0.25">
      <c r="N62">
        <v>61</v>
      </c>
      <c r="O62">
        <v>528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Month1</vt:lpstr>
      <vt:lpstr>Month2</vt:lpstr>
    </vt:vector>
  </TitlesOfParts>
  <Company>Savvis,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Lee‚ Mark</dc:creator>
  <cp:lastModifiedBy>Lee‚ Mark</cp:lastModifiedBy>
  <dcterms:created xsi:type="dcterms:W3CDTF">2015-01-26T12:51:59Z</dcterms:created>
  <dcterms:modified xsi:type="dcterms:W3CDTF">2015-02-11T12:39:22Z</dcterms:modified>
</cp:coreProperties>
</file>