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Sujet de mémoire\Articles\Stata\"/>
    </mc:Choice>
  </mc:AlternateContent>
  <xr:revisionPtr revIDLastSave="0" documentId="13_ncr:1_{6B54A5BA-A732-40C2-BA9B-0A90E151A802}" xr6:coauthVersionLast="47" xr6:coauthVersionMax="47" xr10:uidLastSave="{00000000-0000-0000-0000-000000000000}"/>
  <bookViews>
    <workbookView xWindow="-108" yWindow="-108" windowWidth="23256" windowHeight="12576" xr2:uid="{5203A75B-B76F-4173-AFA3-A0D004C67953}"/>
  </bookViews>
  <sheets>
    <sheet name="Feuil1" sheetId="1" r:id="rId1"/>
  </sheets>
  <definedNames>
    <definedName name="_xlnm._FilterDatabase" localSheetId="0" hidden="1">Feuil1!$A$1:$BH$117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9" i="1" l="1"/>
  <c r="BC6" i="1"/>
</calcChain>
</file>

<file path=xl/sharedStrings.xml><?xml version="1.0" encoding="utf-8"?>
<sst xmlns="http://schemas.openxmlformats.org/spreadsheetml/2006/main" count="1195" uniqueCount="442">
  <si>
    <t>Name</t>
  </si>
  <si>
    <t>TICKER</t>
  </si>
  <si>
    <t>ISIN</t>
  </si>
  <si>
    <t>DOMICILE</t>
  </si>
  <si>
    <t>INDUSTRY</t>
  </si>
  <si>
    <t>SDG3_2017</t>
  </si>
  <si>
    <t>SDG3_2018</t>
  </si>
  <si>
    <t>SDG3_2019</t>
  </si>
  <si>
    <t>SDG3_2020</t>
  </si>
  <si>
    <t>SDG3_2021</t>
  </si>
  <si>
    <t>CSX Corporation</t>
  </si>
  <si>
    <t>CSX</t>
  </si>
  <si>
    <t>US1264081035</t>
  </si>
  <si>
    <t>US</t>
  </si>
  <si>
    <t>Road &amp; Rail Transport</t>
  </si>
  <si>
    <t>Kawasaki Kisen Kaisha, Ltd.</t>
  </si>
  <si>
    <t>9107</t>
  </si>
  <si>
    <t>JP3223800008</t>
  </si>
  <si>
    <t>JP</t>
  </si>
  <si>
    <t>Marine Transport</t>
  </si>
  <si>
    <t>Kamigumi Co.,Ltd.</t>
  </si>
  <si>
    <t>9364</t>
  </si>
  <si>
    <t>JP3219000001</t>
  </si>
  <si>
    <t>Transportation Infrastructure</t>
  </si>
  <si>
    <t>SEACOR HOLDINGS INC.</t>
  </si>
  <si>
    <t>CKH</t>
  </si>
  <si>
    <t>US8119041015</t>
  </si>
  <si>
    <t>CCR S.A.</t>
  </si>
  <si>
    <t>CCRO3</t>
  </si>
  <si>
    <t>BRCCROACNOR2</t>
  </si>
  <si>
    <t>BR</t>
  </si>
  <si>
    <t>GENCO SHIPPING &amp; TRADING LIMITED</t>
  </si>
  <si>
    <t>GNK</t>
  </si>
  <si>
    <t>MHY2685T1313</t>
  </si>
  <si>
    <t>DFDS A/S</t>
  </si>
  <si>
    <t>DFDS</t>
  </si>
  <si>
    <t>DK0060655629</t>
  </si>
  <si>
    <t>DK</t>
  </si>
  <si>
    <t>DP World PLC</t>
  </si>
  <si>
    <t>DPW</t>
  </si>
  <si>
    <t>AEDFXA0M6V00</t>
  </si>
  <si>
    <t>AE</t>
  </si>
  <si>
    <t>Global Ship Lease, Inc.</t>
  </si>
  <si>
    <t>GSL</t>
  </si>
  <si>
    <t>MHY271836006</t>
  </si>
  <si>
    <t>GB</t>
  </si>
  <si>
    <t>Grupo Aeroportuario del Pacifico, S.A.B. de C.V.</t>
  </si>
  <si>
    <t>GAPB</t>
  </si>
  <si>
    <t>MX01GA000004</t>
  </si>
  <si>
    <t>MX</t>
  </si>
  <si>
    <t>SIA ENGINEERING COMPANY LIMITED</t>
  </si>
  <si>
    <t>S59</t>
  </si>
  <si>
    <t>SG1I53882771</t>
  </si>
  <si>
    <t>SG</t>
  </si>
  <si>
    <t>REDDE NORTHGATE PLC</t>
  </si>
  <si>
    <t>REDD</t>
  </si>
  <si>
    <t>GB00B41H7391</t>
  </si>
  <si>
    <t>CHEMIN DE FER CANADIEN PACIFIQUE LIMITEE</t>
  </si>
  <si>
    <t>CP</t>
  </si>
  <si>
    <t>CA13645T1003</t>
  </si>
  <si>
    <t>CA</t>
  </si>
  <si>
    <t>ZHEJIANG EXPRESSWAY CO., LTD.</t>
  </si>
  <si>
    <t>576</t>
  </si>
  <si>
    <t>CNE1000004S4</t>
  </si>
  <si>
    <t>CN</t>
  </si>
  <si>
    <t>Nippon Yusen Kabushiki Kaisha</t>
  </si>
  <si>
    <t>9101</t>
  </si>
  <si>
    <t>JP3753000003</t>
  </si>
  <si>
    <t>ASTM S.p.A.</t>
  </si>
  <si>
    <t>AT</t>
  </si>
  <si>
    <t>IT0000084027</t>
  </si>
  <si>
    <t>IT</t>
  </si>
  <si>
    <t>Compagnie des chemins de fer nationaux du Canada</t>
  </si>
  <si>
    <t>CNR</t>
  </si>
  <si>
    <t>CA1363751027</t>
  </si>
  <si>
    <t>COMFORTDELGRO CORPORATION LIMITED</t>
  </si>
  <si>
    <t>C52</t>
  </si>
  <si>
    <t>SG1N31909426</t>
  </si>
  <si>
    <t>NATIONAL EXPRESS GROUP PLC</t>
  </si>
  <si>
    <t>NEX</t>
  </si>
  <si>
    <t>GB0006215205</t>
  </si>
  <si>
    <t>Hamburger Hafen und Logistik Aktiengesellschaft</t>
  </si>
  <si>
    <t>HHFA</t>
  </si>
  <si>
    <t>DE000A0S8488</t>
  </si>
  <si>
    <t>DE</t>
  </si>
  <si>
    <t>Flughafen Zuerich AG</t>
  </si>
  <si>
    <t>FHZN</t>
  </si>
  <si>
    <t>CH0319416936</t>
  </si>
  <si>
    <t>CH</t>
  </si>
  <si>
    <t>U-MING MARINE TRANSPORT CORP.</t>
  </si>
  <si>
    <t>2606</t>
  </si>
  <si>
    <t>TW0002606001</t>
  </si>
  <si>
    <t>TW</t>
  </si>
  <si>
    <t>$$ER: 4540,NO DATA VALUES FOUND</t>
  </si>
  <si>
    <t>Bangkok Expressway and Metro Public Company Limited</t>
  </si>
  <si>
    <t>BEM</t>
  </si>
  <si>
    <t>TH6999010007</t>
  </si>
  <si>
    <t>TH</t>
  </si>
  <si>
    <t>Yuexiu Transport infrastructure Limited</t>
  </si>
  <si>
    <t>1052</t>
  </si>
  <si>
    <t>BMG9880L1028</t>
  </si>
  <si>
    <t>HK</t>
  </si>
  <si>
    <t>J. B. HUNT TRANSPORT SERVICES, INC.</t>
  </si>
  <si>
    <t>JBHT</t>
  </si>
  <si>
    <t>US4456581077</t>
  </si>
  <si>
    <t>Hankyu Hanshin Holdings,Inc.</t>
  </si>
  <si>
    <t>9042</t>
  </si>
  <si>
    <t>JP3774200004</t>
  </si>
  <si>
    <t>BTS Group Holdings Public Company Limited</t>
  </si>
  <si>
    <t>BTS</t>
  </si>
  <si>
    <t>TH0221B10Z05</t>
  </si>
  <si>
    <t>CJ Logistics Corporation</t>
  </si>
  <si>
    <t>000120</t>
  </si>
  <si>
    <t>KR7000120006</t>
  </si>
  <si>
    <t>KR</t>
  </si>
  <si>
    <t>KANSAS CITY SOUTHERN</t>
  </si>
  <si>
    <t>KSU</t>
  </si>
  <si>
    <t>US4851703029</t>
  </si>
  <si>
    <t>UNION PACIFIC CORPORATION</t>
  </si>
  <si>
    <t>UNP</t>
  </si>
  <si>
    <t>US9078181081</t>
  </si>
  <si>
    <t>China Merchants Port Holdings Company Limited</t>
  </si>
  <si>
    <t>144</t>
  </si>
  <si>
    <t>HK0144000764</t>
  </si>
  <si>
    <t>SHENZHEN INTERNATIONAL HOLDINGS LIMITED</t>
  </si>
  <si>
    <t>152</t>
  </si>
  <si>
    <t>BMG8086V1467</t>
  </si>
  <si>
    <t>Jiangsu Expressway Company Limited</t>
  </si>
  <si>
    <t>600377</t>
  </si>
  <si>
    <t>CNE0000016S0</t>
  </si>
  <si>
    <t>MTR CORPORATION LIMITED</t>
  </si>
  <si>
    <t>66</t>
  </si>
  <si>
    <t>HK0066009694</t>
  </si>
  <si>
    <t>Beijing Capital International Airport Company Limited</t>
  </si>
  <si>
    <t>694</t>
  </si>
  <si>
    <t>CNE100000221</t>
  </si>
  <si>
    <t>COSCO SHIPPING Holdings Co., Ltd.</t>
  </si>
  <si>
    <t>601919</t>
  </si>
  <si>
    <t>CNE100000601</t>
  </si>
  <si>
    <t>AVIS BUDGET GROUP, INC.</t>
  </si>
  <si>
    <t>CAR</t>
  </si>
  <si>
    <t>US0537741052</t>
  </si>
  <si>
    <t>Kintetsu Group Holdings Co.,Ltd.</t>
  </si>
  <si>
    <t>9041</t>
  </si>
  <si>
    <t>JP3260800002</t>
  </si>
  <si>
    <t>ATLANTIA S.P.A.</t>
  </si>
  <si>
    <t>ATL</t>
  </si>
  <si>
    <t>IT0003506190</t>
  </si>
  <si>
    <t>Airports of Thailand Public Company Limited</t>
  </si>
  <si>
    <t>AOT</t>
  </si>
  <si>
    <t>TH0765010Z08</t>
  </si>
  <si>
    <t>TOURISM HOLDINGS LIMITED</t>
  </si>
  <si>
    <t>THL</t>
  </si>
  <si>
    <t>NZHELE0001S9</t>
  </si>
  <si>
    <t>NZ</t>
  </si>
  <si>
    <t>COSCO SHIPPING Ports Limited</t>
  </si>
  <si>
    <t>1199</t>
  </si>
  <si>
    <t>BMG2442N1048</t>
  </si>
  <si>
    <t>ARCBEST CORPORATION</t>
  </si>
  <si>
    <t>ARCB</t>
  </si>
  <si>
    <t>US03937C1053</t>
  </si>
  <si>
    <t>Odakyu Electric Railway Co.,Ltd.</t>
  </si>
  <si>
    <t>9007</t>
  </si>
  <si>
    <t>JP3196000008</t>
  </si>
  <si>
    <t>RUMO S.A.</t>
  </si>
  <si>
    <t>RAIL3</t>
  </si>
  <si>
    <t>BRRAILACNOR9</t>
  </si>
  <si>
    <t>Shanghai International Port (Group) Co., Ltd.</t>
  </si>
  <si>
    <t>600018</t>
  </si>
  <si>
    <t>CNE0000013N8</t>
  </si>
  <si>
    <t>MALAYSIA AIRPORTS HOLDINGS BERHAD</t>
  </si>
  <si>
    <t>AIRPORT</t>
  </si>
  <si>
    <t>MYL5014OO005</t>
  </si>
  <si>
    <t>MY</t>
  </si>
  <si>
    <t>West Japan Railway Company</t>
  </si>
  <si>
    <t>9021</t>
  </si>
  <si>
    <t>JP3659000008</t>
  </si>
  <si>
    <t>A.P. MOELLER - MAERSK A/S</t>
  </si>
  <si>
    <t>MAERSK B</t>
  </si>
  <si>
    <t>DK0010244508</t>
  </si>
  <si>
    <t>AEROPORTS DE PARIS SA</t>
  </si>
  <si>
    <t>ADP</t>
  </si>
  <si>
    <t>FR0010340141</t>
  </si>
  <si>
    <t>FR</t>
  </si>
  <si>
    <t>AUCKLAND INTERNATIONAL AIRPORT LIMITED</t>
  </si>
  <si>
    <t>AIA</t>
  </si>
  <si>
    <t>NZAIAE0002S6</t>
  </si>
  <si>
    <t>SIGNATURE AVIATION PLC</t>
  </si>
  <si>
    <t>SIG</t>
  </si>
  <si>
    <t>GB00BKDM7X41</t>
  </si>
  <si>
    <t>Central Japan Railway Company</t>
  </si>
  <si>
    <t>9022</t>
  </si>
  <si>
    <t>JP3566800003</t>
  </si>
  <si>
    <t>DAMPSKIBSSELSKABET NORDEN A/S</t>
  </si>
  <si>
    <t>DNORD</t>
  </si>
  <si>
    <t>DK0060083210</t>
  </si>
  <si>
    <t>East Japan Railway Company</t>
  </si>
  <si>
    <t>9020</t>
  </si>
  <si>
    <t>JP3783600004</t>
  </si>
  <si>
    <t>EVERGREEN MARINE CORP. (TAIWAN) LTD.</t>
  </si>
  <si>
    <t>2603</t>
  </si>
  <si>
    <t>TW0002603008</t>
  </si>
  <si>
    <t>Fraport AG Frankfurt Airport Services Worldwide</t>
  </si>
  <si>
    <t>FRA</t>
  </si>
  <si>
    <t>DE0005773303</t>
  </si>
  <si>
    <t>THE GO-AHEAD GROUP PLC</t>
  </si>
  <si>
    <t>GOG</t>
  </si>
  <si>
    <t>GB0003753778</t>
  </si>
  <si>
    <t>GETLINK S.E.</t>
  </si>
  <si>
    <t>GET</t>
  </si>
  <si>
    <t>FR0010533075</t>
  </si>
  <si>
    <t>Grupo Aeroportuario del Centro Norte S.A.B. de C.V.</t>
  </si>
  <si>
    <t>OMAB</t>
  </si>
  <si>
    <t>MX01OM000018</t>
  </si>
  <si>
    <t>Grupo Aeroportuario del Sureste, S.A.B. de C.V.</t>
  </si>
  <si>
    <t>ASURB</t>
  </si>
  <si>
    <t>MXP001661018</t>
  </si>
  <si>
    <t>HMM CO.,LTD</t>
  </si>
  <si>
    <t>011200</t>
  </si>
  <si>
    <t>KR7011200003</t>
  </si>
  <si>
    <t>INTERNATIONAL CONTAINER TERMINAL SERVICES, INC.</t>
  </si>
  <si>
    <t>ICT</t>
  </si>
  <si>
    <t>PHY411571011</t>
  </si>
  <si>
    <t>PH</t>
  </si>
  <si>
    <t>PT Jasa Marga (Persero) Tbk</t>
  </si>
  <si>
    <t>JSMR</t>
  </si>
  <si>
    <t>ID1000108103</t>
  </si>
  <si>
    <t>ID</t>
  </si>
  <si>
    <t>KIRBY CORPORATION</t>
  </si>
  <si>
    <t>KEX</t>
  </si>
  <si>
    <t>US4972661064</t>
  </si>
  <si>
    <t>GOLDEN OCEAN GROUP LIMITED.</t>
  </si>
  <si>
    <t>GOGL</t>
  </si>
  <si>
    <t>BMG396372051</t>
  </si>
  <si>
    <t>BM</t>
  </si>
  <si>
    <t>Kuehne + Nagel International AG</t>
  </si>
  <si>
    <t>KNIN</t>
  </si>
  <si>
    <t>CH0025238863</t>
  </si>
  <si>
    <t>LOCALIZA RENT A CAR S.A.</t>
  </si>
  <si>
    <t>RENT3</t>
  </si>
  <si>
    <t>BRRENTACNOR4</t>
  </si>
  <si>
    <t>MISC BERHAD</t>
  </si>
  <si>
    <t>MISC</t>
  </si>
  <si>
    <t>MYL3816OO005</t>
  </si>
  <si>
    <t>SYDNEY AIRPORT HOLDINGS PTY LIMITED</t>
  </si>
  <si>
    <t>SYD</t>
  </si>
  <si>
    <t>AU000000SYD9</t>
  </si>
  <si>
    <t>AU</t>
  </si>
  <si>
    <t>Mitsubishi Logistics Corporation</t>
  </si>
  <si>
    <t>9301</t>
  </si>
  <si>
    <t>JP3902000003</t>
  </si>
  <si>
    <t>Mitsui O.S.K. Lines, Ltd.</t>
  </si>
  <si>
    <t>9104</t>
  </si>
  <si>
    <t>JP3362700001</t>
  </si>
  <si>
    <t>ADANI PORTS AND SPECIAL ECONOMIC ZONE LIMITED</t>
  </si>
  <si>
    <t>ADANIPORTS</t>
  </si>
  <si>
    <t>INE742F01042</t>
  </si>
  <si>
    <t>IN</t>
  </si>
  <si>
    <t>Nankai Electric Railway Co.,Ltd.</t>
  </si>
  <si>
    <t>9044</t>
  </si>
  <si>
    <t>JP3653000004</t>
  </si>
  <si>
    <t>NORFOLK SOUTHERN CORPORATION</t>
  </si>
  <si>
    <t>NSC</t>
  </si>
  <si>
    <t>US6558441084</t>
  </si>
  <si>
    <t>PACIFIC BASIN SHIPPING LIMITED</t>
  </si>
  <si>
    <t>2343</t>
  </si>
  <si>
    <t>BMG684371393</t>
  </si>
  <si>
    <t>RYDER SYSTEM, INC.</t>
  </si>
  <si>
    <t>R</t>
  </si>
  <si>
    <t>US7835491082</t>
  </si>
  <si>
    <t>SANTOS BRASIL PARTICIPACOES S.A.</t>
  </si>
  <si>
    <t>STBP3</t>
  </si>
  <si>
    <t>BRSTBPACNOR3</t>
  </si>
  <si>
    <t>SATS LTD.</t>
  </si>
  <si>
    <t>S58</t>
  </si>
  <si>
    <t>SG1I52882764</t>
  </si>
  <si>
    <t>STAGECOACH GROUP PLC</t>
  </si>
  <si>
    <t>SGC</t>
  </si>
  <si>
    <t>GB00B6YTLS95</t>
  </si>
  <si>
    <t>TOKYU CORPORATION</t>
  </si>
  <si>
    <t>9005</t>
  </si>
  <si>
    <t>JP3574200006</t>
  </si>
  <si>
    <t>Taiwan High Speed Rail Corporation</t>
  </si>
  <si>
    <t>2633</t>
  </si>
  <si>
    <t>TW0002633005</t>
  </si>
  <si>
    <t>TAV HAVALIMANLARI HOLDING ANONIM SIRKETI</t>
  </si>
  <si>
    <t>TAVHL</t>
  </si>
  <si>
    <t>TRETAVH00018</t>
  </si>
  <si>
    <t>TR</t>
  </si>
  <si>
    <t>WAN HAI LINES LTD.</t>
  </si>
  <si>
    <t>2615</t>
  </si>
  <si>
    <t>TW0002615002</t>
  </si>
  <si>
    <t>WALLENIUS WILHELMSEN ASA</t>
  </si>
  <si>
    <t>WAWI</t>
  </si>
  <si>
    <t>NO0010571680</t>
  </si>
  <si>
    <t>NO</t>
  </si>
  <si>
    <t>QUBE HOLDINGS LIMITED</t>
  </si>
  <si>
    <t>QUB</t>
  </si>
  <si>
    <t>AU000000QUB5</t>
  </si>
  <si>
    <t>MULLEN GROUP LTD.</t>
  </si>
  <si>
    <t>MTL</t>
  </si>
  <si>
    <t>CA6252841045</t>
  </si>
  <si>
    <t>TRANSURBAN GROUP</t>
  </si>
  <si>
    <t>TCL</t>
  </si>
  <si>
    <t>AU000000TCL6</t>
  </si>
  <si>
    <t>Nobina AB (publ)</t>
  </si>
  <si>
    <t>NOBINA</t>
  </si>
  <si>
    <t>SE0007185418</t>
  </si>
  <si>
    <t>SE</t>
  </si>
  <si>
    <t>FIRSTGROUP PLC</t>
  </si>
  <si>
    <t>FGP</t>
  </si>
  <si>
    <t>GB0003452173</t>
  </si>
  <si>
    <t>Hapag-Lloyd Aktiengesellschaft</t>
  </si>
  <si>
    <t>HLAG</t>
  </si>
  <si>
    <t>DE000HLAG475</t>
  </si>
  <si>
    <t>Europcar Mobility Group SA</t>
  </si>
  <si>
    <t>EUCAR</t>
  </si>
  <si>
    <t>FR0012789949</t>
  </si>
  <si>
    <t>SCHNEIDER NATIONAL, INC.</t>
  </si>
  <si>
    <t>SNDR</t>
  </si>
  <si>
    <t>US80689H1023</t>
  </si>
  <si>
    <t>SEIBU HOLDINGS INC.</t>
  </si>
  <si>
    <t>9024</t>
  </si>
  <si>
    <t>JP3417200007</t>
  </si>
  <si>
    <t>ECORODOVIAS INFRAESTRUTURA E LOGISTICA S.A.</t>
  </si>
  <si>
    <t>ECOR3</t>
  </si>
  <si>
    <t>BRECORACNOR8</t>
  </si>
  <si>
    <t>Atlas Arteria Group</t>
  </si>
  <si>
    <t>ALX</t>
  </si>
  <si>
    <t>AU0000013559</t>
  </si>
  <si>
    <t>Kyushu Railway Company</t>
  </si>
  <si>
    <t>9142</t>
  </si>
  <si>
    <t>JP3247010006</t>
  </si>
  <si>
    <t>AURIZON HOLDINGS LIMITED</t>
  </si>
  <si>
    <t>AZJ</t>
  </si>
  <si>
    <t>AU000000AZJ1</t>
  </si>
  <si>
    <t>SITC International Holdings Co Ltd</t>
  </si>
  <si>
    <t>1308</t>
  </si>
  <si>
    <t>KYG8187G1055</t>
  </si>
  <si>
    <t>KNIGHT-SWIFT TRANSPORTATION HOLDINGS INC.</t>
  </si>
  <si>
    <t>KNX</t>
  </si>
  <si>
    <t>US4990491049</t>
  </si>
  <si>
    <t>Matson Inc</t>
  </si>
  <si>
    <t>MATX</t>
  </si>
  <si>
    <t>US57686G1058</t>
  </si>
  <si>
    <t>WESTPORTS HOLDINGS BERHAD</t>
  </si>
  <si>
    <t>WPRTS</t>
  </si>
  <si>
    <t>MYL5246OO003</t>
  </si>
  <si>
    <t>CAR INC.</t>
  </si>
  <si>
    <t>699</t>
  </si>
  <si>
    <t>KYG190211071</t>
  </si>
  <si>
    <t>COSAN LOGISTICA S.A.</t>
  </si>
  <si>
    <t>RLOG3</t>
  </si>
  <si>
    <t>BRRLOGACNOR4</t>
  </si>
  <si>
    <t>Aena SME, S.A.</t>
  </si>
  <si>
    <t>AENA</t>
  </si>
  <si>
    <t>ES0105046009</t>
  </si>
  <si>
    <t>ES</t>
  </si>
  <si>
    <t>ENAV S.P.A.</t>
  </si>
  <si>
    <t>ENAV</t>
  </si>
  <si>
    <t>IT0005176406</t>
  </si>
  <si>
    <t>UBER TECHNOLOGIES, INC.</t>
  </si>
  <si>
    <t>UBER</t>
  </si>
  <si>
    <t>US90353T1007</t>
  </si>
  <si>
    <t>SIMPAR S.A.</t>
  </si>
  <si>
    <t>SIMH3</t>
  </si>
  <si>
    <t>BRSIMHACNOR0</t>
  </si>
  <si>
    <t>MOVIDA PARTICIPACOES S.A.</t>
  </si>
  <si>
    <t>MOVI3</t>
  </si>
  <si>
    <t>BRMOVIACNOR0</t>
  </si>
  <si>
    <t>GMexico Transportes, S.A.B. de C.V.</t>
  </si>
  <si>
    <t>GMXT*</t>
  </si>
  <si>
    <t>MX01GM1Z0019</t>
  </si>
  <si>
    <t>NAPIER PORT HOLDINGS LIMITED</t>
  </si>
  <si>
    <t>NPH</t>
  </si>
  <si>
    <t>NZNPHE0005S2</t>
  </si>
  <si>
    <t>YANG MING MARINE TRANSPORT CORPORATION</t>
  </si>
  <si>
    <t>2609</t>
  </si>
  <si>
    <t>TW0002609005</t>
  </si>
  <si>
    <t>HERTZ GLOBAL HOLDINGS, INC.</t>
  </si>
  <si>
    <t>HTZZ</t>
  </si>
  <si>
    <t>US42806J7000</t>
  </si>
  <si>
    <t>XPO LOGISTICS, INC.</t>
  </si>
  <si>
    <t>XPO</t>
  </si>
  <si>
    <t>US9837931008</t>
  </si>
  <si>
    <t>NTG Nordic Transport Group AS</t>
  </si>
  <si>
    <t>NTG</t>
  </si>
  <si>
    <t>DK0061141215</t>
  </si>
  <si>
    <t>GRUPO TRAXION S.A.B DE C.V.</t>
  </si>
  <si>
    <t>TRAXIONA</t>
  </si>
  <si>
    <t>MX01TR0H0006</t>
  </si>
  <si>
    <t>SSCORE_2017</t>
  </si>
  <si>
    <t>SSCORE_2018</t>
  </si>
  <si>
    <t>SSCORE_2019</t>
  </si>
  <si>
    <t>SSCORE_2020</t>
  </si>
  <si>
    <t>SSCORE_2021</t>
  </si>
  <si>
    <t>CERTIF_2017</t>
  </si>
  <si>
    <t>CERTIF_2018</t>
  </si>
  <si>
    <t>CERTIF2020</t>
  </si>
  <si>
    <t>CERTIF_2021</t>
  </si>
  <si>
    <t>ESCORE_2017</t>
  </si>
  <si>
    <t>ESCORE_2018</t>
  </si>
  <si>
    <t>ESCORE_2019</t>
  </si>
  <si>
    <t>ESCORE_2020</t>
  </si>
  <si>
    <t>ESCORE_2021</t>
  </si>
  <si>
    <t>CO2_2017</t>
  </si>
  <si>
    <t>CO2_2018</t>
  </si>
  <si>
    <t>CO2_2019</t>
  </si>
  <si>
    <t>CO2_2020</t>
  </si>
  <si>
    <t>CO2_2021</t>
  </si>
  <si>
    <t>GSCORE_2017</t>
  </si>
  <si>
    <t>GSCORE_2018</t>
  </si>
  <si>
    <t>GSCORE_2019</t>
  </si>
  <si>
    <t>GSCORE_2020</t>
  </si>
  <si>
    <t>GSCORE_2021</t>
  </si>
  <si>
    <t>EMPLOYEE_2017</t>
  </si>
  <si>
    <t>EMPLOYEE_2018</t>
  </si>
  <si>
    <t>EMPLOYEE_2019</t>
  </si>
  <si>
    <t>EMPLOYEE_2020</t>
  </si>
  <si>
    <t>EMPLOYEE_2021</t>
  </si>
  <si>
    <t>INCOME_2017</t>
  </si>
  <si>
    <t>INCOME_2018</t>
  </si>
  <si>
    <t>INCOME_2019</t>
  </si>
  <si>
    <t>INCOME_2020</t>
  </si>
  <si>
    <t>INCOME_2021</t>
  </si>
  <si>
    <t>ASSETS_2017</t>
  </si>
  <si>
    <t>ASSETS_2018</t>
  </si>
  <si>
    <t>ASSETS_2019</t>
  </si>
  <si>
    <t>ASSETS_2020</t>
  </si>
  <si>
    <t>ASSETS_2021</t>
  </si>
  <si>
    <t>DEBT_2017</t>
  </si>
  <si>
    <t>DEBT_2018</t>
  </si>
  <si>
    <t>DEBT_2019</t>
  </si>
  <si>
    <t>DEBT_2020</t>
  </si>
  <si>
    <t>DEBT_2021</t>
  </si>
  <si>
    <t>LEV_2017</t>
  </si>
  <si>
    <t>LEV_2018</t>
  </si>
  <si>
    <t>LEV_2019</t>
  </si>
  <si>
    <t>LEV_2020</t>
  </si>
  <si>
    <t>LEV_2021</t>
  </si>
  <si>
    <t>.</t>
  </si>
  <si>
    <t>CERTIF_2019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</si>
</sst>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EDF4-C0C3-488E-898B-3873EA27A2DB}">
  <dimension ref="A1:BH117"/>
  <sheetViews>
    <sheetView tabSelected="1" topLeftCell="AL1" workbookViewId="0">
      <selection activeCell="AQ1" sqref="AQ1"/>
    </sheetView>
  </sheetViews>
  <sheetFormatPr baseColWidth="10" defaultColWidth="8.88671875" defaultRowHeight="14.4" x14ac:dyDescent="0.3"/>
  <cols>
    <col min="1" max="1" width="51.33203125" bestFit="1" customWidth="1"/>
    <col min="3" max="3" width="16.5546875" customWidth="1"/>
    <col min="5" max="5" width="27.109375" customWidth="1"/>
    <col min="6" max="6" width="13.33203125" style="13" customWidth="1"/>
    <col min="7" max="9" width="8.88671875" style="13"/>
    <col min="10" max="10" width="13.33203125" style="13" customWidth="1"/>
    <col min="11" max="14" width="8.88671875" style="14"/>
    <col min="15" max="15" width="13.33203125" style="14" customWidth="1"/>
    <col min="16" max="19" width="8.88671875" style="15"/>
    <col min="20" max="20" width="16.33203125" style="15" customWidth="1"/>
    <col min="21" max="25" width="8.88671875" style="16"/>
    <col min="26" max="30" width="8.88671875" style="17"/>
    <col min="31" max="35" width="8.88671875" style="18"/>
    <col min="36" max="40" width="8.88671875" style="19"/>
    <col min="41" max="45" width="8.88671875" style="20"/>
    <col min="46" max="50" width="8.88671875" style="21"/>
    <col min="51" max="51" width="8.88671875" style="22"/>
    <col min="52" max="52" width="13.88671875" style="22" bestFit="1" customWidth="1"/>
    <col min="53" max="55" width="8.88671875" style="22"/>
    <col min="56" max="60" width="8.88671875" style="23"/>
  </cols>
  <sheetData>
    <row r="1" spans="1:6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438</v>
      </c>
      <c r="J1" s="2" t="s">
        <v>439</v>
      </c>
      <c r="K1" s="3" t="s">
        <v>430</v>
      </c>
      <c r="L1" s="3" t="s">
        <v>431</v>
      </c>
      <c r="M1" s="3" t="s">
        <v>432</v>
      </c>
      <c r="N1" s="3" t="s">
        <v>433</v>
      </c>
      <c r="O1" s="3" t="s">
        <v>434</v>
      </c>
      <c r="P1" s="4" t="s">
        <v>425</v>
      </c>
      <c r="Q1" s="4" t="s">
        <v>426</v>
      </c>
      <c r="R1" s="4" t="s">
        <v>427</v>
      </c>
      <c r="S1" s="4" t="s">
        <v>428</v>
      </c>
      <c r="T1" s="4" t="s">
        <v>429</v>
      </c>
      <c r="U1" s="5" t="s">
        <v>420</v>
      </c>
      <c r="V1" s="5" t="s">
        <v>421</v>
      </c>
      <c r="W1" s="5" t="s">
        <v>422</v>
      </c>
      <c r="X1" s="5" t="s">
        <v>423</v>
      </c>
      <c r="Y1" s="5" t="s">
        <v>424</v>
      </c>
      <c r="Z1" s="6" t="s">
        <v>415</v>
      </c>
      <c r="AA1" s="6" t="s">
        <v>416</v>
      </c>
      <c r="AB1" s="6" t="s">
        <v>417</v>
      </c>
      <c r="AC1" s="6" t="s">
        <v>418</v>
      </c>
      <c r="AD1" s="6" t="s">
        <v>419</v>
      </c>
      <c r="AE1" s="7" t="s">
        <v>5</v>
      </c>
      <c r="AF1" s="7" t="s">
        <v>6</v>
      </c>
      <c r="AG1" s="7" t="s">
        <v>7</v>
      </c>
      <c r="AH1" s="7" t="s">
        <v>8</v>
      </c>
      <c r="AI1" s="7" t="s">
        <v>9</v>
      </c>
      <c r="AJ1" s="8" t="s">
        <v>391</v>
      </c>
      <c r="AK1" s="8" t="s">
        <v>392</v>
      </c>
      <c r="AL1" s="8" t="s">
        <v>393</v>
      </c>
      <c r="AM1" s="8" t="s">
        <v>394</v>
      </c>
      <c r="AN1" s="8" t="s">
        <v>395</v>
      </c>
      <c r="AO1" s="9" t="s">
        <v>396</v>
      </c>
      <c r="AP1" s="9" t="s">
        <v>397</v>
      </c>
      <c r="AQ1" s="9" t="s">
        <v>441</v>
      </c>
      <c r="AR1" s="9" t="s">
        <v>398</v>
      </c>
      <c r="AS1" s="9" t="s">
        <v>399</v>
      </c>
      <c r="AT1" s="10" t="s">
        <v>400</v>
      </c>
      <c r="AU1" s="10" t="s">
        <v>401</v>
      </c>
      <c r="AV1" s="10" t="s">
        <v>402</v>
      </c>
      <c r="AW1" s="10" t="s">
        <v>403</v>
      </c>
      <c r="AX1" s="10" t="s">
        <v>404</v>
      </c>
      <c r="AY1" s="11" t="s">
        <v>405</v>
      </c>
      <c r="AZ1" s="11" t="s">
        <v>406</v>
      </c>
      <c r="BA1" s="11" t="s">
        <v>407</v>
      </c>
      <c r="BB1" s="11" t="s">
        <v>408</v>
      </c>
      <c r="BC1" s="11" t="s">
        <v>409</v>
      </c>
      <c r="BD1" s="12" t="s">
        <v>410</v>
      </c>
      <c r="BE1" s="12" t="s">
        <v>411</v>
      </c>
      <c r="BF1" s="12" t="s">
        <v>412</v>
      </c>
      <c r="BG1" s="12" t="s">
        <v>413</v>
      </c>
      <c r="BH1" s="12" t="s">
        <v>414</v>
      </c>
    </row>
    <row r="2" spans="1:6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13">
        <v>80.31</v>
      </c>
      <c r="G2" s="13">
        <v>117.46</v>
      </c>
      <c r="H2" s="13">
        <v>137.05000000000001</v>
      </c>
      <c r="I2" s="13">
        <v>127.51</v>
      </c>
      <c r="J2" s="13">
        <v>121.32</v>
      </c>
      <c r="K2" s="14">
        <v>10158138</v>
      </c>
      <c r="L2" s="14">
        <v>12997049</v>
      </c>
      <c r="M2" s="14">
        <v>14734025</v>
      </c>
      <c r="N2" s="14">
        <v>14128046</v>
      </c>
      <c r="O2" s="14">
        <v>14127498</v>
      </c>
      <c r="P2" s="15">
        <v>30742796</v>
      </c>
      <c r="Q2" s="15">
        <v>32348622</v>
      </c>
      <c r="R2" s="15">
        <v>34713609</v>
      </c>
      <c r="S2" s="15">
        <v>33654436</v>
      </c>
      <c r="T2" s="15">
        <v>34987268</v>
      </c>
      <c r="U2" s="16">
        <v>3245546</v>
      </c>
      <c r="V2" s="16">
        <v>4203762</v>
      </c>
      <c r="W2" s="16">
        <v>4422567</v>
      </c>
      <c r="X2" s="16">
        <v>3689107</v>
      </c>
      <c r="Y2" s="16">
        <v>4436963</v>
      </c>
      <c r="Z2" s="17">
        <v>24006</v>
      </c>
      <c r="AA2" s="17">
        <v>22475</v>
      </c>
      <c r="AB2" s="17">
        <v>21000</v>
      </c>
      <c r="AC2" s="17">
        <v>19300</v>
      </c>
      <c r="AD2" s="17">
        <v>20900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9">
        <v>56.63</v>
      </c>
      <c r="AK2" s="19">
        <v>58.5</v>
      </c>
      <c r="AL2" s="19">
        <v>54.71</v>
      </c>
      <c r="AM2" s="19">
        <v>52.67</v>
      </c>
      <c r="AN2" s="19">
        <v>52.67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1">
        <v>73.62</v>
      </c>
      <c r="AU2" s="21">
        <v>74.69</v>
      </c>
      <c r="AV2" s="21">
        <v>72.010000000000005</v>
      </c>
      <c r="AW2" s="21">
        <v>73.040000000000006</v>
      </c>
      <c r="AX2" s="21">
        <v>67.72</v>
      </c>
      <c r="AY2" s="22">
        <v>4927403</v>
      </c>
      <c r="AZ2" s="22">
        <v>4853416</v>
      </c>
      <c r="BA2" s="22">
        <v>4504923</v>
      </c>
      <c r="BB2" s="22">
        <v>4000329</v>
      </c>
      <c r="BC2" s="22">
        <v>4100972</v>
      </c>
      <c r="BD2" s="23">
        <v>26.56</v>
      </c>
      <c r="BE2" s="23">
        <v>33.159999999999997</v>
      </c>
      <c r="BF2" s="23">
        <v>35.28</v>
      </c>
      <c r="BG2" s="23">
        <v>33.049999999999997</v>
      </c>
      <c r="BH2" s="23">
        <v>56.79</v>
      </c>
    </row>
    <row r="3" spans="1:60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13">
        <v>250.82</v>
      </c>
      <c r="G3" s="13">
        <v>239.71</v>
      </c>
      <c r="H3" s="13">
        <v>531.21</v>
      </c>
      <c r="I3" s="13">
        <v>537.55999999999995</v>
      </c>
      <c r="J3" s="13">
        <v>232.36</v>
      </c>
      <c r="K3" s="14">
        <v>4165823</v>
      </c>
      <c r="L3" s="14">
        <v>4029063</v>
      </c>
      <c r="M3" s="14">
        <v>4574191</v>
      </c>
      <c r="N3" s="14">
        <v>4360056</v>
      </c>
      <c r="O3" s="14">
        <v>3875302</v>
      </c>
      <c r="P3" s="15">
        <v>7884583</v>
      </c>
      <c r="Q3" s="15">
        <v>8045400</v>
      </c>
      <c r="R3" s="15">
        <v>7869372</v>
      </c>
      <c r="S3" s="15">
        <v>7142049</v>
      </c>
      <c r="T3" s="15">
        <v>7423630</v>
      </c>
      <c r="U3" s="16">
        <v>-348371</v>
      </c>
      <c r="V3" s="16">
        <v>55912</v>
      </c>
      <c r="W3" s="16">
        <v>-205643</v>
      </c>
      <c r="X3" s="16">
        <v>54877</v>
      </c>
      <c r="Y3" s="16">
        <v>-162700</v>
      </c>
      <c r="Z3" s="17">
        <v>8018</v>
      </c>
      <c r="AA3" s="17">
        <v>7153</v>
      </c>
      <c r="AB3" s="17">
        <v>6022</v>
      </c>
      <c r="AC3" s="17">
        <v>6164</v>
      </c>
      <c r="AD3" s="17">
        <v>6080</v>
      </c>
      <c r="AE3" s="18">
        <v>0</v>
      </c>
      <c r="AF3" s="18">
        <v>0</v>
      </c>
      <c r="AG3" s="18">
        <v>0</v>
      </c>
      <c r="AH3" s="18">
        <v>1</v>
      </c>
      <c r="AI3" s="18">
        <v>1</v>
      </c>
      <c r="AJ3" s="19">
        <v>62.48</v>
      </c>
      <c r="AK3" s="19">
        <v>62.06</v>
      </c>
      <c r="AL3" s="19">
        <v>63.68</v>
      </c>
      <c r="AM3" s="19">
        <v>63.76</v>
      </c>
      <c r="AN3" s="19">
        <v>72.14</v>
      </c>
      <c r="AO3" s="20">
        <v>1</v>
      </c>
      <c r="AP3" s="20">
        <v>1</v>
      </c>
      <c r="AQ3" s="20">
        <v>1</v>
      </c>
      <c r="AR3" s="20">
        <v>1</v>
      </c>
      <c r="AS3" s="20">
        <v>1</v>
      </c>
      <c r="AT3" s="21">
        <v>45.58</v>
      </c>
      <c r="AU3" s="21">
        <v>47.17</v>
      </c>
      <c r="AV3" s="21">
        <v>46.55</v>
      </c>
      <c r="AW3" s="21">
        <v>47.88</v>
      </c>
      <c r="AX3" s="21">
        <v>72.650000000000006</v>
      </c>
      <c r="AY3" s="22">
        <v>13002217</v>
      </c>
      <c r="AZ3" s="22">
        <v>13448130</v>
      </c>
      <c r="BA3" s="22">
        <v>12563440</v>
      </c>
      <c r="BB3" s="22">
        <v>10351621</v>
      </c>
      <c r="BC3" s="22">
        <v>9227804</v>
      </c>
      <c r="BD3" s="23">
        <v>50.18</v>
      </c>
      <c r="BE3" s="23">
        <v>62.62</v>
      </c>
      <c r="BF3" s="23">
        <v>53.73</v>
      </c>
      <c r="BG3" s="23">
        <v>43.88</v>
      </c>
      <c r="BH3" s="23">
        <v>57.32</v>
      </c>
    </row>
    <row r="4" spans="1:60" x14ac:dyDescent="0.3">
      <c r="A4" t="s">
        <v>20</v>
      </c>
      <c r="B4" t="s">
        <v>21</v>
      </c>
      <c r="C4" t="s">
        <v>22</v>
      </c>
      <c r="D4" t="s">
        <v>18</v>
      </c>
      <c r="E4" t="s">
        <v>23</v>
      </c>
      <c r="F4" s="13">
        <v>0.01</v>
      </c>
      <c r="G4" s="13">
        <v>0</v>
      </c>
      <c r="H4" s="13">
        <v>0</v>
      </c>
      <c r="I4" s="13">
        <v>0</v>
      </c>
      <c r="J4" s="13">
        <v>0</v>
      </c>
      <c r="K4" s="14">
        <v>159</v>
      </c>
      <c r="L4" s="14">
        <v>116</v>
      </c>
      <c r="M4" s="14">
        <v>0</v>
      </c>
      <c r="N4" s="14">
        <v>0</v>
      </c>
      <c r="O4" s="14">
        <v>0</v>
      </c>
      <c r="P4" s="15">
        <v>2794721</v>
      </c>
      <c r="Q4" s="15">
        <v>2957911</v>
      </c>
      <c r="R4" s="15">
        <v>3266541</v>
      </c>
      <c r="S4" s="15">
        <v>3167535</v>
      </c>
      <c r="T4" s="15">
        <v>3147905</v>
      </c>
      <c r="U4" s="16">
        <v>170641</v>
      </c>
      <c r="V4" s="16">
        <v>177983</v>
      </c>
      <c r="W4" s="16">
        <v>193971</v>
      </c>
      <c r="X4" s="16">
        <v>197878</v>
      </c>
      <c r="Y4" s="16">
        <v>186877</v>
      </c>
      <c r="Z4" s="17">
        <v>4111</v>
      </c>
      <c r="AA4" s="17">
        <v>4079</v>
      </c>
      <c r="AB4" s="17">
        <v>4296</v>
      </c>
      <c r="AC4" s="17">
        <v>4308</v>
      </c>
      <c r="AD4" s="17">
        <v>4335</v>
      </c>
      <c r="AE4" s="18" t="s">
        <v>440</v>
      </c>
      <c r="AF4" s="18">
        <v>0</v>
      </c>
      <c r="AG4" s="18">
        <v>0</v>
      </c>
      <c r="AH4" s="18">
        <v>0</v>
      </c>
      <c r="AI4" s="18">
        <v>0</v>
      </c>
      <c r="AJ4" s="19">
        <v>12.16</v>
      </c>
      <c r="AK4" s="19">
        <v>12.55</v>
      </c>
      <c r="AL4" s="19">
        <v>17.21</v>
      </c>
      <c r="AM4" s="19">
        <v>16.100000000000001</v>
      </c>
      <c r="AN4" s="19">
        <v>26.6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1">
        <v>12.69</v>
      </c>
      <c r="AU4" s="21">
        <v>11.61</v>
      </c>
      <c r="AV4" s="21">
        <v>18.34</v>
      </c>
      <c r="AW4" s="21">
        <v>18.309999999999999</v>
      </c>
      <c r="AX4" s="21">
        <v>27.78</v>
      </c>
      <c r="AY4" s="22" t="s">
        <v>440</v>
      </c>
      <c r="AZ4" s="22" t="s">
        <v>440</v>
      </c>
      <c r="BA4" s="22">
        <v>100769</v>
      </c>
      <c r="BB4" s="22">
        <v>92324</v>
      </c>
      <c r="BC4" s="22">
        <v>87442</v>
      </c>
      <c r="BD4" s="23">
        <v>6.1</v>
      </c>
      <c r="BE4" s="23">
        <v>8.4499999999999993</v>
      </c>
      <c r="BF4" s="23">
        <v>4.7699999999999996</v>
      </c>
      <c r="BG4" s="23">
        <v>6.56</v>
      </c>
      <c r="BH4" s="23">
        <v>20.07</v>
      </c>
    </row>
    <row r="5" spans="1:60" s="24" customFormat="1" x14ac:dyDescent="0.3">
      <c r="A5" s="24" t="s">
        <v>24</v>
      </c>
      <c r="B5" s="24" t="s">
        <v>25</v>
      </c>
      <c r="C5" s="24" t="s">
        <v>26</v>
      </c>
      <c r="D5" s="24" t="s">
        <v>13</v>
      </c>
      <c r="E5" s="24" t="s">
        <v>19</v>
      </c>
      <c r="F5" s="23">
        <v>92.89</v>
      </c>
      <c r="G5" s="23">
        <v>50.36</v>
      </c>
      <c r="H5" s="23">
        <v>38.74</v>
      </c>
      <c r="I5" s="23">
        <v>36.69</v>
      </c>
      <c r="J5" s="23" t="s">
        <v>440</v>
      </c>
      <c r="K5" s="23">
        <v>498356</v>
      </c>
      <c r="L5" s="23">
        <v>312332</v>
      </c>
      <c r="M5" s="23">
        <v>285340</v>
      </c>
      <c r="N5" s="23">
        <v>262059</v>
      </c>
      <c r="O5" s="23" t="s">
        <v>440</v>
      </c>
      <c r="P5" s="23">
        <v>1387797</v>
      </c>
      <c r="Q5" s="23">
        <v>1295587</v>
      </c>
      <c r="R5" s="23">
        <v>1372839</v>
      </c>
      <c r="S5" s="23">
        <v>1295758</v>
      </c>
      <c r="T5" s="23" t="s">
        <v>440</v>
      </c>
      <c r="U5" s="23">
        <v>33415</v>
      </c>
      <c r="V5" s="23">
        <v>58495</v>
      </c>
      <c r="W5" s="23">
        <v>38332</v>
      </c>
      <c r="X5" s="23">
        <v>18539</v>
      </c>
      <c r="Y5" s="23" t="s">
        <v>440</v>
      </c>
      <c r="Z5" s="23">
        <v>2264</v>
      </c>
      <c r="AA5" s="23">
        <v>2518</v>
      </c>
      <c r="AB5" s="23">
        <v>2309</v>
      </c>
      <c r="AC5" s="23">
        <v>2195</v>
      </c>
      <c r="AD5" s="23" t="s">
        <v>440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26.13</v>
      </c>
      <c r="AK5" s="23">
        <v>32.75</v>
      </c>
      <c r="AL5" s="23">
        <v>28.28</v>
      </c>
      <c r="AM5" s="23">
        <v>28.19</v>
      </c>
      <c r="AN5" s="23" t="s">
        <v>440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5.54</v>
      </c>
      <c r="AU5" s="23">
        <v>5.31</v>
      </c>
      <c r="AV5" s="23">
        <v>3.35</v>
      </c>
      <c r="AW5" s="23">
        <v>3.15</v>
      </c>
      <c r="AX5" s="23" t="s">
        <v>440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60.31</v>
      </c>
      <c r="BE5" s="23">
        <v>36.74</v>
      </c>
      <c r="BF5" s="23">
        <v>31.19</v>
      </c>
      <c r="BG5" s="23">
        <v>46.32</v>
      </c>
      <c r="BH5" s="23" t="s">
        <v>440</v>
      </c>
    </row>
    <row r="6" spans="1:60" s="24" customFormat="1" x14ac:dyDescent="0.3">
      <c r="A6" s="24" t="s">
        <v>27</v>
      </c>
      <c r="B6" s="24" t="s">
        <v>28</v>
      </c>
      <c r="C6" s="24" t="s">
        <v>29</v>
      </c>
      <c r="D6" s="24" t="s">
        <v>30</v>
      </c>
      <c r="E6" s="24" t="s">
        <v>23</v>
      </c>
      <c r="F6" s="23">
        <v>207.54</v>
      </c>
      <c r="G6" s="23">
        <v>207.19</v>
      </c>
      <c r="H6" s="23">
        <v>235.62</v>
      </c>
      <c r="I6" s="23">
        <v>259.3</v>
      </c>
      <c r="J6" s="23">
        <v>325.77</v>
      </c>
      <c r="K6" s="23">
        <v>4464912</v>
      </c>
      <c r="L6" s="23">
        <v>3991187</v>
      </c>
      <c r="M6" s="23">
        <v>4206406</v>
      </c>
      <c r="N6" s="23">
        <v>3177275</v>
      </c>
      <c r="O6" s="23">
        <v>4233925</v>
      </c>
      <c r="P6" s="23">
        <v>7866592</v>
      </c>
      <c r="Q6" s="23">
        <v>7040315</v>
      </c>
      <c r="R6" s="23">
        <v>7112783</v>
      </c>
      <c r="S6" s="23">
        <v>5150676</v>
      </c>
      <c r="T6" s="23">
        <v>6357540</v>
      </c>
      <c r="U6" s="23">
        <v>844425</v>
      </c>
      <c r="V6" s="23">
        <v>483141</v>
      </c>
      <c r="W6" s="23">
        <v>730472</v>
      </c>
      <c r="X6" s="23">
        <v>327837</v>
      </c>
      <c r="Y6" s="23">
        <v>553395</v>
      </c>
      <c r="Z6" s="23">
        <v>14625</v>
      </c>
      <c r="AA6" s="23">
        <v>15416</v>
      </c>
      <c r="AB6" s="23">
        <v>15788</v>
      </c>
      <c r="AC6" s="23">
        <v>15927</v>
      </c>
      <c r="AD6" s="23">
        <v>17934</v>
      </c>
      <c r="AE6" s="23">
        <v>0</v>
      </c>
      <c r="AF6" s="23">
        <v>0</v>
      </c>
      <c r="AG6" s="23">
        <v>1</v>
      </c>
      <c r="AH6" s="23">
        <v>1</v>
      </c>
      <c r="AI6" s="23">
        <v>1</v>
      </c>
      <c r="AJ6" s="23">
        <v>79.64</v>
      </c>
      <c r="AK6" s="23">
        <v>77.95</v>
      </c>
      <c r="AL6" s="23">
        <v>75.86</v>
      </c>
      <c r="AM6" s="23">
        <v>80.260000000000005</v>
      </c>
      <c r="AN6" s="23" t="s">
        <v>440</v>
      </c>
      <c r="AO6" s="23">
        <v>0</v>
      </c>
      <c r="AP6" s="23">
        <v>0</v>
      </c>
      <c r="AQ6" s="23">
        <v>0</v>
      </c>
      <c r="AR6" s="23">
        <v>0</v>
      </c>
      <c r="AS6" s="23">
        <v>1</v>
      </c>
      <c r="AT6" s="23">
        <v>67.900000000000006</v>
      </c>
      <c r="AU6" s="23">
        <v>59.18</v>
      </c>
      <c r="AV6" s="23">
        <v>52.59</v>
      </c>
      <c r="AW6" s="23">
        <v>50.01</v>
      </c>
      <c r="AX6" s="23" t="s">
        <v>440</v>
      </c>
      <c r="AY6" s="23">
        <v>79833.23</v>
      </c>
      <c r="AZ6" s="23">
        <v>79845.679999999993</v>
      </c>
      <c r="BA6" s="23">
        <v>81339.289999999994</v>
      </c>
      <c r="BB6" s="23">
        <v>79405</v>
      </c>
      <c r="BC6" s="23">
        <f>26628+61863</f>
        <v>88491</v>
      </c>
      <c r="BD6" s="23">
        <v>52.13</v>
      </c>
      <c r="BE6" s="23">
        <v>53.72</v>
      </c>
      <c r="BF6" s="23">
        <v>59.94</v>
      </c>
      <c r="BG6" s="23">
        <v>61.11</v>
      </c>
      <c r="BH6" s="23" t="s">
        <v>440</v>
      </c>
    </row>
    <row r="7" spans="1:60" x14ac:dyDescent="0.3">
      <c r="A7" t="s">
        <v>31</v>
      </c>
      <c r="B7" t="s">
        <v>32</v>
      </c>
      <c r="C7" t="s">
        <v>33</v>
      </c>
      <c r="D7" t="s">
        <v>13</v>
      </c>
      <c r="E7" t="s">
        <v>19</v>
      </c>
      <c r="F7" s="13">
        <v>53.12</v>
      </c>
      <c r="G7" s="13">
        <v>51.14</v>
      </c>
      <c r="H7" s="13">
        <v>49.34</v>
      </c>
      <c r="I7" s="13">
        <v>59</v>
      </c>
      <c r="J7" s="13">
        <v>25.99</v>
      </c>
      <c r="K7" s="14">
        <v>445568</v>
      </c>
      <c r="L7" s="14">
        <v>474380</v>
      </c>
      <c r="M7" s="14">
        <v>438019</v>
      </c>
      <c r="N7" s="14">
        <v>371765</v>
      </c>
      <c r="O7" s="14">
        <v>205645</v>
      </c>
      <c r="P7" s="15">
        <v>1308334</v>
      </c>
      <c r="Q7" s="15">
        <v>1433374</v>
      </c>
      <c r="R7" s="15">
        <v>1387285</v>
      </c>
      <c r="S7" s="15">
        <v>1042633</v>
      </c>
      <c r="T7" s="15">
        <v>1038458</v>
      </c>
      <c r="U7" s="16">
        <v>-13190</v>
      </c>
      <c r="V7" s="16">
        <v>47198</v>
      </c>
      <c r="W7" s="16">
        <v>-764</v>
      </c>
      <c r="X7" s="16">
        <v>6303</v>
      </c>
      <c r="Y7" s="16">
        <v>169356</v>
      </c>
      <c r="Z7" s="17" t="s">
        <v>440</v>
      </c>
      <c r="AA7" s="17">
        <v>1305</v>
      </c>
      <c r="AB7" s="17">
        <v>1215</v>
      </c>
      <c r="AC7" s="17">
        <v>920</v>
      </c>
      <c r="AD7" s="17">
        <v>990</v>
      </c>
      <c r="AE7" s="18" t="s">
        <v>440</v>
      </c>
      <c r="AF7" s="18">
        <v>0</v>
      </c>
      <c r="AG7" s="18">
        <v>0</v>
      </c>
      <c r="AH7" s="18">
        <v>0</v>
      </c>
      <c r="AI7" s="18">
        <v>0</v>
      </c>
      <c r="AJ7" s="19">
        <v>8.74</v>
      </c>
      <c r="AK7" s="19">
        <v>8.34</v>
      </c>
      <c r="AL7" s="19">
        <v>21.27</v>
      </c>
      <c r="AM7" s="19">
        <v>26.98</v>
      </c>
      <c r="AN7" s="19">
        <v>34.72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1">
        <v>0</v>
      </c>
      <c r="AU7" s="21">
        <v>0.53</v>
      </c>
      <c r="AV7" s="21">
        <v>14.71</v>
      </c>
      <c r="AW7" s="21">
        <v>26.95</v>
      </c>
      <c r="AX7" s="21">
        <v>34.729999999999997</v>
      </c>
      <c r="AY7" s="22" t="s">
        <v>440</v>
      </c>
      <c r="AZ7" s="22">
        <v>930892</v>
      </c>
      <c r="BA7" s="22">
        <v>840541</v>
      </c>
      <c r="BB7" s="22">
        <v>1055318</v>
      </c>
      <c r="BC7" s="22">
        <v>961565</v>
      </c>
      <c r="BD7" s="23">
        <v>13.67</v>
      </c>
      <c r="BE7" s="23">
        <v>21.54</v>
      </c>
      <c r="BF7" s="23">
        <v>16.91</v>
      </c>
      <c r="BG7" s="23">
        <v>19.41</v>
      </c>
      <c r="BH7" s="23">
        <v>27.62</v>
      </c>
    </row>
    <row r="8" spans="1:60" s="24" customFormat="1" x14ac:dyDescent="0.3">
      <c r="A8" s="24" t="s">
        <v>34</v>
      </c>
      <c r="B8" s="24" t="s">
        <v>35</v>
      </c>
      <c r="C8" s="24" t="s">
        <v>36</v>
      </c>
      <c r="D8" s="24" t="s">
        <v>37</v>
      </c>
      <c r="E8" s="24" t="s">
        <v>19</v>
      </c>
      <c r="F8" s="23">
        <v>49.9</v>
      </c>
      <c r="G8" s="23">
        <v>100.9</v>
      </c>
      <c r="H8" s="23">
        <v>124.31</v>
      </c>
      <c r="I8" s="23">
        <v>120.39</v>
      </c>
      <c r="J8" s="23">
        <v>125.25</v>
      </c>
      <c r="K8" s="23">
        <v>440187</v>
      </c>
      <c r="L8" s="23">
        <v>1240865</v>
      </c>
      <c r="M8" s="23">
        <v>1709356</v>
      </c>
      <c r="N8" s="23">
        <v>1699523</v>
      </c>
      <c r="O8" s="23">
        <v>1927442</v>
      </c>
      <c r="P8" s="23">
        <v>1779939</v>
      </c>
      <c r="Q8" s="23">
        <v>2957132</v>
      </c>
      <c r="R8" s="23">
        <v>3588390</v>
      </c>
      <c r="S8" s="23">
        <v>3619444</v>
      </c>
      <c r="T8" s="23">
        <v>4126200</v>
      </c>
      <c r="U8" s="23">
        <v>236496</v>
      </c>
      <c r="V8" s="23">
        <v>254905</v>
      </c>
      <c r="W8" s="23">
        <v>233641</v>
      </c>
      <c r="X8" s="23">
        <v>115236</v>
      </c>
      <c r="Y8" s="23">
        <v>178143</v>
      </c>
      <c r="Z8" s="23">
        <v>7235</v>
      </c>
      <c r="AA8" s="23">
        <v>7791</v>
      </c>
      <c r="AB8" s="23">
        <v>8367</v>
      </c>
      <c r="AC8" s="23">
        <v>8213</v>
      </c>
      <c r="AD8" s="23">
        <v>8874</v>
      </c>
      <c r="AE8" s="23">
        <v>0</v>
      </c>
      <c r="AF8" s="23">
        <v>0</v>
      </c>
      <c r="AG8" s="23">
        <v>0</v>
      </c>
      <c r="AH8" s="23">
        <v>1</v>
      </c>
      <c r="AI8" s="23">
        <v>1</v>
      </c>
      <c r="AJ8" s="23" t="s">
        <v>440</v>
      </c>
      <c r="AK8" s="23">
        <v>65.09</v>
      </c>
      <c r="AL8" s="23">
        <v>55.96</v>
      </c>
      <c r="AM8" s="23">
        <v>54.53</v>
      </c>
      <c r="AN8" s="23">
        <v>46.52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 t="s">
        <v>440</v>
      </c>
      <c r="AU8" s="23">
        <v>27.96</v>
      </c>
      <c r="AV8" s="23">
        <v>36.47</v>
      </c>
      <c r="AW8" s="23">
        <v>39.549999999999997</v>
      </c>
      <c r="AX8" s="23">
        <v>44.02</v>
      </c>
      <c r="AY8" s="23">
        <v>1597000</v>
      </c>
      <c r="AZ8" s="23">
        <v>1879460</v>
      </c>
      <c r="BA8" s="23">
        <v>2260310</v>
      </c>
      <c r="BB8" s="23">
        <v>2019990</v>
      </c>
      <c r="BC8" s="23">
        <v>2550900</v>
      </c>
      <c r="BD8" s="23" t="s">
        <v>440</v>
      </c>
      <c r="BE8" s="23">
        <v>43.02</v>
      </c>
      <c r="BF8" s="23">
        <v>72.91</v>
      </c>
      <c r="BG8" s="23">
        <v>89.79</v>
      </c>
      <c r="BH8" s="23">
        <v>87.67</v>
      </c>
    </row>
    <row r="9" spans="1:60" x14ac:dyDescent="0.3">
      <c r="A9" t="s">
        <v>38</v>
      </c>
      <c r="B9" t="s">
        <v>39</v>
      </c>
      <c r="C9" t="s">
        <v>40</v>
      </c>
      <c r="D9" t="s">
        <v>41</v>
      </c>
      <c r="E9" t="s">
        <v>23</v>
      </c>
      <c r="F9" s="13">
        <v>71.56</v>
      </c>
      <c r="G9" s="13">
        <v>93.3</v>
      </c>
      <c r="H9" s="13">
        <v>139.51</v>
      </c>
      <c r="I9" s="13">
        <v>148.12</v>
      </c>
      <c r="J9" s="13">
        <v>164.46</v>
      </c>
      <c r="K9" s="14">
        <v>6656797</v>
      </c>
      <c r="L9" s="14">
        <v>9293936</v>
      </c>
      <c r="M9" s="14">
        <v>14955730</v>
      </c>
      <c r="N9" s="14">
        <v>15702580</v>
      </c>
      <c r="O9" s="14">
        <v>18383243</v>
      </c>
      <c r="P9" s="15">
        <v>19881755</v>
      </c>
      <c r="Q9" s="15">
        <v>23350072</v>
      </c>
      <c r="R9" s="15">
        <v>30906208</v>
      </c>
      <c r="S9" s="15">
        <v>31536710</v>
      </c>
      <c r="T9" s="15">
        <v>36312684</v>
      </c>
      <c r="U9" s="16">
        <v>1419522</v>
      </c>
      <c r="V9" s="16">
        <v>1516845</v>
      </c>
      <c r="W9" s="16">
        <v>1856971</v>
      </c>
      <c r="X9" s="16">
        <v>1549396</v>
      </c>
      <c r="Y9" s="16">
        <v>1749780</v>
      </c>
      <c r="Z9" s="17">
        <v>38000</v>
      </c>
      <c r="AA9" s="17">
        <v>45000</v>
      </c>
      <c r="AB9" s="17">
        <v>56000</v>
      </c>
      <c r="AC9" s="17">
        <v>53367</v>
      </c>
      <c r="AD9" s="17">
        <v>71000</v>
      </c>
      <c r="AE9" s="18">
        <v>0</v>
      </c>
      <c r="AF9" s="18">
        <v>0</v>
      </c>
      <c r="AG9" s="18">
        <v>0</v>
      </c>
      <c r="AH9" s="23">
        <v>1</v>
      </c>
      <c r="AI9" s="23">
        <v>1</v>
      </c>
      <c r="AJ9" s="19">
        <v>37.96</v>
      </c>
      <c r="AK9" s="19">
        <v>40.799999999999997</v>
      </c>
      <c r="AL9" s="19">
        <v>42.56</v>
      </c>
      <c r="AM9" s="19" t="s">
        <v>440</v>
      </c>
      <c r="AN9" s="19" t="s">
        <v>440</v>
      </c>
      <c r="AO9" s="20">
        <v>0</v>
      </c>
      <c r="AP9" s="20">
        <v>0</v>
      </c>
      <c r="AQ9" s="20">
        <v>0</v>
      </c>
      <c r="AR9" s="20">
        <v>1</v>
      </c>
      <c r="AS9" s="20">
        <v>1</v>
      </c>
      <c r="AT9" s="21">
        <v>43.06</v>
      </c>
      <c r="AU9" s="21">
        <v>69.23</v>
      </c>
      <c r="AV9" s="21">
        <v>59.28</v>
      </c>
      <c r="AW9" s="21" t="s">
        <v>440</v>
      </c>
      <c r="AX9" s="21" t="s">
        <v>440</v>
      </c>
      <c r="AY9" s="22">
        <v>1052269</v>
      </c>
      <c r="AZ9" s="22">
        <v>1116968</v>
      </c>
      <c r="BA9" s="22">
        <v>1260673</v>
      </c>
      <c r="BB9" s="22">
        <f>2164571</f>
        <v>2164571</v>
      </c>
      <c r="BC9" s="22">
        <v>0</v>
      </c>
      <c r="BD9" s="23">
        <v>76.709999999999994</v>
      </c>
      <c r="BE9" s="23">
        <v>80.73</v>
      </c>
      <c r="BF9" s="23">
        <v>74.09</v>
      </c>
      <c r="BG9" s="23" t="s">
        <v>440</v>
      </c>
      <c r="BH9" s="23" t="s">
        <v>440</v>
      </c>
    </row>
    <row r="10" spans="1:60" x14ac:dyDescent="0.3">
      <c r="A10" t="s">
        <v>42</v>
      </c>
      <c r="B10" t="s">
        <v>43</v>
      </c>
      <c r="C10" t="s">
        <v>44</v>
      </c>
      <c r="D10" t="s">
        <v>45</v>
      </c>
      <c r="E10" t="s">
        <v>19</v>
      </c>
      <c r="F10" s="13">
        <v>158.38999999999999</v>
      </c>
      <c r="G10" s="13">
        <v>277.27999999999997</v>
      </c>
      <c r="H10" s="13">
        <v>220.69</v>
      </c>
      <c r="I10" s="13">
        <v>165.57</v>
      </c>
      <c r="J10" s="13">
        <v>150.22999999999999</v>
      </c>
      <c r="K10" s="14">
        <v>342804</v>
      </c>
      <c r="L10" s="14">
        <v>772599</v>
      </c>
      <c r="M10" s="14">
        <v>813818</v>
      </c>
      <c r="N10" s="14">
        <v>650758</v>
      </c>
      <c r="O10" s="14">
        <v>924036</v>
      </c>
      <c r="P10" s="15">
        <v>580795</v>
      </c>
      <c r="Q10" s="15">
        <v>1086379</v>
      </c>
      <c r="R10" s="15">
        <v>1226618</v>
      </c>
      <c r="S10" s="15">
        <v>1077631</v>
      </c>
      <c r="T10" s="15">
        <v>1721364</v>
      </c>
      <c r="U10" s="16">
        <v>62149</v>
      </c>
      <c r="V10" s="16">
        <v>54231</v>
      </c>
      <c r="W10" s="16">
        <v>101234</v>
      </c>
      <c r="X10" s="16">
        <v>95990</v>
      </c>
      <c r="Y10" s="16">
        <v>198323</v>
      </c>
      <c r="Z10" s="17">
        <v>9</v>
      </c>
      <c r="AA10" s="17">
        <v>11</v>
      </c>
      <c r="AB10" s="17">
        <v>7</v>
      </c>
      <c r="AC10" s="17">
        <v>7</v>
      </c>
      <c r="AD10" s="17">
        <v>7</v>
      </c>
      <c r="AE10" s="18">
        <v>0</v>
      </c>
      <c r="AF10" s="18">
        <v>0</v>
      </c>
      <c r="AG10" s="18">
        <v>1</v>
      </c>
      <c r="AH10" s="23">
        <v>1</v>
      </c>
      <c r="AI10" s="23">
        <v>1</v>
      </c>
      <c r="AJ10" s="19" t="s">
        <v>440</v>
      </c>
      <c r="AK10" s="19" t="s">
        <v>440</v>
      </c>
      <c r="AL10" s="19">
        <v>30.37</v>
      </c>
      <c r="AM10" s="19">
        <v>33.549999999999997</v>
      </c>
      <c r="AN10" s="19" t="s">
        <v>440</v>
      </c>
      <c r="AO10" s="20" t="s">
        <v>440</v>
      </c>
      <c r="AP10" s="20" t="s">
        <v>440</v>
      </c>
      <c r="AQ10" s="20">
        <v>0</v>
      </c>
      <c r="AR10" s="20">
        <v>0</v>
      </c>
      <c r="AS10" s="20">
        <v>1</v>
      </c>
      <c r="AT10" s="23" t="s">
        <v>440</v>
      </c>
      <c r="AU10" s="21" t="s">
        <v>440</v>
      </c>
      <c r="AV10" s="21">
        <v>32.409999999999997</v>
      </c>
      <c r="AW10" s="21">
        <v>31.44</v>
      </c>
      <c r="AX10" s="21" t="s">
        <v>440</v>
      </c>
      <c r="AY10" s="22" t="s">
        <v>440</v>
      </c>
      <c r="AZ10" s="22" t="s">
        <v>440</v>
      </c>
      <c r="BA10" s="22">
        <v>1057937</v>
      </c>
      <c r="BB10" s="22">
        <v>2147881.1</v>
      </c>
      <c r="BC10" s="22" t="s">
        <v>440</v>
      </c>
      <c r="BD10" s="23" t="s">
        <v>440</v>
      </c>
      <c r="BE10" s="23" t="s">
        <v>440</v>
      </c>
      <c r="BF10" s="23">
        <v>25.65</v>
      </c>
      <c r="BG10" s="23">
        <v>26.82</v>
      </c>
      <c r="BH10" s="23" t="s">
        <v>440</v>
      </c>
    </row>
    <row r="11" spans="1:60" x14ac:dyDescent="0.3">
      <c r="A11" t="s">
        <v>46</v>
      </c>
      <c r="B11" t="s">
        <v>47</v>
      </c>
      <c r="C11" t="s">
        <v>48</v>
      </c>
      <c r="D11" t="s">
        <v>49</v>
      </c>
      <c r="E11" t="s">
        <v>23</v>
      </c>
      <c r="F11" s="13">
        <v>63.02</v>
      </c>
      <c r="G11" s="13">
        <v>65.599999999999994</v>
      </c>
      <c r="H11" s="13">
        <v>83.93</v>
      </c>
      <c r="I11" s="13">
        <v>111.88</v>
      </c>
      <c r="J11" s="13">
        <v>144.75</v>
      </c>
      <c r="K11" s="14">
        <v>597451</v>
      </c>
      <c r="L11" s="14">
        <v>588316</v>
      </c>
      <c r="M11" s="14">
        <v>782987</v>
      </c>
      <c r="N11" s="14">
        <v>1015250</v>
      </c>
      <c r="O11" s="14">
        <v>1189471</v>
      </c>
      <c r="P11" s="15">
        <v>1540182</v>
      </c>
      <c r="Q11" s="15">
        <v>1475902</v>
      </c>
      <c r="R11" s="15">
        <v>1707625</v>
      </c>
      <c r="S11" s="15">
        <v>1890258</v>
      </c>
      <c r="T11" s="15">
        <v>2091476</v>
      </c>
      <c r="U11" s="16">
        <v>279416</v>
      </c>
      <c r="V11" s="16">
        <v>310592</v>
      </c>
      <c r="W11" s="16">
        <v>381071</v>
      </c>
      <c r="X11" s="16">
        <v>158536</v>
      </c>
      <c r="Y11" s="16">
        <v>376992</v>
      </c>
      <c r="Z11" s="17">
        <v>1277</v>
      </c>
      <c r="AA11" s="17">
        <v>1172</v>
      </c>
      <c r="AB11" s="17">
        <v>1540</v>
      </c>
      <c r="AC11" s="17">
        <v>1656</v>
      </c>
      <c r="AD11" s="17">
        <v>1992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>
        <v>13.43</v>
      </c>
      <c r="AK11" s="19">
        <v>13.76</v>
      </c>
      <c r="AL11" s="19">
        <v>18.399999999999999</v>
      </c>
      <c r="AM11" s="19">
        <v>35.25</v>
      </c>
      <c r="AN11" s="19">
        <v>32.229999999999997</v>
      </c>
      <c r="AO11" s="20">
        <v>1</v>
      </c>
      <c r="AP11" s="20">
        <v>1</v>
      </c>
      <c r="AQ11" s="20">
        <v>1</v>
      </c>
      <c r="AR11" s="20">
        <v>1</v>
      </c>
      <c r="AS11" s="20">
        <v>1</v>
      </c>
      <c r="AT11" s="21">
        <v>11.77</v>
      </c>
      <c r="AU11" s="21">
        <v>14.17</v>
      </c>
      <c r="AV11" s="21">
        <v>19.190000000000001</v>
      </c>
      <c r="AW11" s="21">
        <v>27.94</v>
      </c>
      <c r="AX11" s="21">
        <v>27.69</v>
      </c>
      <c r="AY11" s="22">
        <v>44895</v>
      </c>
      <c r="AZ11" s="22">
        <v>40905</v>
      </c>
      <c r="BA11" s="22">
        <v>44908</v>
      </c>
      <c r="BB11" s="22">
        <v>34638</v>
      </c>
      <c r="BC11" s="22">
        <v>37920</v>
      </c>
      <c r="BD11" s="23">
        <v>63.12</v>
      </c>
      <c r="BE11" s="23">
        <v>73.14</v>
      </c>
      <c r="BF11" s="23">
        <v>58.54</v>
      </c>
      <c r="BG11" s="23">
        <v>61.51</v>
      </c>
      <c r="BH11" s="23">
        <v>65.98</v>
      </c>
    </row>
    <row r="12" spans="1:60" x14ac:dyDescent="0.3">
      <c r="A12" t="s">
        <v>50</v>
      </c>
      <c r="B12" t="s">
        <v>51</v>
      </c>
      <c r="C12" t="s">
        <v>52</v>
      </c>
      <c r="D12" t="s">
        <v>53</v>
      </c>
      <c r="E12" t="s">
        <v>23</v>
      </c>
      <c r="F12" s="13">
        <v>1.67</v>
      </c>
      <c r="G12" s="13">
        <v>1.47</v>
      </c>
      <c r="H12" s="13">
        <v>1.26</v>
      </c>
      <c r="I12" s="13">
        <v>6.9</v>
      </c>
      <c r="J12" s="13">
        <v>5.48</v>
      </c>
      <c r="K12" s="14">
        <v>16412</v>
      </c>
      <c r="L12" s="14">
        <v>14012</v>
      </c>
      <c r="M12" s="14">
        <v>12870</v>
      </c>
      <c r="N12" s="14">
        <v>70563</v>
      </c>
      <c r="O12" s="14">
        <v>53862</v>
      </c>
      <c r="P12" s="15">
        <v>1212827</v>
      </c>
      <c r="Q12" s="15">
        <v>1162688</v>
      </c>
      <c r="R12" s="15">
        <v>1231281</v>
      </c>
      <c r="S12" s="15">
        <v>1258904</v>
      </c>
      <c r="T12" s="15">
        <v>1159365</v>
      </c>
      <c r="U12" s="16">
        <v>45523</v>
      </c>
      <c r="V12" s="16">
        <v>51112</v>
      </c>
      <c r="W12" s="16">
        <v>37868</v>
      </c>
      <c r="X12" s="16">
        <v>45150</v>
      </c>
      <c r="Y12" s="16">
        <v>-15992</v>
      </c>
      <c r="Z12" s="17" t="s">
        <v>440</v>
      </c>
      <c r="AA12" s="17" t="s">
        <v>440</v>
      </c>
      <c r="AB12" s="17">
        <v>4540</v>
      </c>
      <c r="AC12" s="17">
        <v>6761</v>
      </c>
      <c r="AD12" s="17">
        <v>6253</v>
      </c>
      <c r="AE12" s="18">
        <v>0</v>
      </c>
      <c r="AF12" s="18">
        <v>0</v>
      </c>
      <c r="AG12" s="18">
        <v>0</v>
      </c>
      <c r="AH12" s="18">
        <v>1</v>
      </c>
      <c r="AI12" s="18">
        <v>1</v>
      </c>
      <c r="AJ12" s="19">
        <v>22.95</v>
      </c>
      <c r="AK12" s="19">
        <v>36.51</v>
      </c>
      <c r="AL12" s="19">
        <v>59.98</v>
      </c>
      <c r="AM12" s="19">
        <v>62.46</v>
      </c>
      <c r="AN12" s="19">
        <v>62.19</v>
      </c>
      <c r="AO12" s="20">
        <v>1</v>
      </c>
      <c r="AP12" s="20">
        <v>1</v>
      </c>
      <c r="AQ12" s="20">
        <v>1</v>
      </c>
      <c r="AR12" s="20">
        <v>1</v>
      </c>
      <c r="AS12" s="20">
        <v>1</v>
      </c>
      <c r="AT12" s="21">
        <v>14.9</v>
      </c>
      <c r="AU12" s="21">
        <v>39.4</v>
      </c>
      <c r="AV12" s="21">
        <v>55.69</v>
      </c>
      <c r="AW12" s="21">
        <v>56.39</v>
      </c>
      <c r="AX12" s="21">
        <v>71.48</v>
      </c>
      <c r="AY12" s="22">
        <v>30790</v>
      </c>
      <c r="AZ12" s="22">
        <v>24771</v>
      </c>
      <c r="BA12" s="22">
        <v>24879</v>
      </c>
      <c r="BB12" s="22">
        <v>24177</v>
      </c>
      <c r="BC12" s="22">
        <v>12925</v>
      </c>
      <c r="BD12" s="23">
        <v>65.290000000000006</v>
      </c>
      <c r="BE12" s="23">
        <v>67.150000000000006</v>
      </c>
      <c r="BF12" s="23">
        <v>69.66</v>
      </c>
      <c r="BG12" s="23">
        <v>61.89</v>
      </c>
      <c r="BH12" s="23">
        <v>56.21</v>
      </c>
    </row>
    <row r="13" spans="1:60" x14ac:dyDescent="0.3">
      <c r="A13" t="s">
        <v>54</v>
      </c>
      <c r="B13" t="s">
        <v>55</v>
      </c>
      <c r="C13" t="s">
        <v>56</v>
      </c>
      <c r="D13" t="s">
        <v>45</v>
      </c>
      <c r="E13" t="s">
        <v>14</v>
      </c>
      <c r="F13" s="13">
        <v>67.95</v>
      </c>
      <c r="G13" s="13">
        <v>85.45</v>
      </c>
      <c r="H13" s="13">
        <v>83.85</v>
      </c>
      <c r="I13" s="13">
        <v>73.86</v>
      </c>
      <c r="J13" s="13">
        <v>59.63</v>
      </c>
      <c r="K13" s="14">
        <v>396100</v>
      </c>
      <c r="L13" s="14">
        <v>528663</v>
      </c>
      <c r="M13" s="14">
        <v>548641</v>
      </c>
      <c r="N13" s="14">
        <v>715789</v>
      </c>
      <c r="O13" s="14">
        <v>633459</v>
      </c>
      <c r="P13" s="15">
        <v>1062422</v>
      </c>
      <c r="Q13" s="15">
        <v>1271607</v>
      </c>
      <c r="R13" s="15">
        <v>1302238</v>
      </c>
      <c r="S13" s="15">
        <v>1981489</v>
      </c>
      <c r="T13" s="15">
        <v>2000776</v>
      </c>
      <c r="U13" s="16">
        <v>93404</v>
      </c>
      <c r="V13" s="16">
        <v>76397</v>
      </c>
      <c r="W13" s="16">
        <v>87638</v>
      </c>
      <c r="X13" s="16">
        <v>78607</v>
      </c>
      <c r="Y13" s="16">
        <v>100531</v>
      </c>
      <c r="Z13" s="17">
        <v>2917</v>
      </c>
      <c r="AA13" s="17">
        <v>2900</v>
      </c>
      <c r="AB13" s="17">
        <v>3091</v>
      </c>
      <c r="AC13" s="17">
        <v>3448</v>
      </c>
      <c r="AD13" s="17">
        <v>6821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>
        <v>32.159999999999997</v>
      </c>
      <c r="AK13" s="19">
        <v>53.35</v>
      </c>
      <c r="AL13" s="19">
        <v>49.73</v>
      </c>
      <c r="AM13" s="19">
        <v>48.12</v>
      </c>
      <c r="AN13" s="19">
        <v>48.77</v>
      </c>
      <c r="AO13" s="20">
        <v>1</v>
      </c>
      <c r="AP13" s="20">
        <v>1</v>
      </c>
      <c r="AQ13" s="20">
        <v>1</v>
      </c>
      <c r="AR13" s="20">
        <v>1</v>
      </c>
      <c r="AS13" s="20">
        <v>1</v>
      </c>
      <c r="AT13" s="21">
        <v>24.43</v>
      </c>
      <c r="AU13" s="21">
        <v>23.44</v>
      </c>
      <c r="AV13" s="21">
        <v>20.68</v>
      </c>
      <c r="AW13" s="21">
        <v>23.85</v>
      </c>
      <c r="AX13" s="21">
        <v>27.97</v>
      </c>
      <c r="AY13" s="22">
        <v>10890</v>
      </c>
      <c r="AZ13" s="22">
        <v>10791</v>
      </c>
      <c r="BA13" s="22">
        <v>9887</v>
      </c>
      <c r="BB13" s="22">
        <v>9403</v>
      </c>
      <c r="BC13" s="22">
        <v>11054</v>
      </c>
      <c r="BD13" s="23">
        <v>61.39</v>
      </c>
      <c r="BE13" s="23">
        <v>82.45</v>
      </c>
      <c r="BF13" s="23">
        <v>67.569999999999993</v>
      </c>
      <c r="BG13" s="23">
        <v>46.25</v>
      </c>
      <c r="BH13" s="23">
        <v>59.49</v>
      </c>
    </row>
    <row r="14" spans="1:60" x14ac:dyDescent="0.3">
      <c r="A14" t="s">
        <v>57</v>
      </c>
      <c r="B14" t="s">
        <v>58</v>
      </c>
      <c r="C14" t="s">
        <v>59</v>
      </c>
      <c r="D14" t="s">
        <v>60</v>
      </c>
      <c r="E14" t="s">
        <v>14</v>
      </c>
      <c r="F14" s="13">
        <v>126.75</v>
      </c>
      <c r="G14" s="13">
        <v>130.12</v>
      </c>
      <c r="H14" s="13">
        <v>123.88</v>
      </c>
      <c r="I14" s="13">
        <v>133.5</v>
      </c>
      <c r="J14" s="13">
        <v>59.5</v>
      </c>
      <c r="K14" s="14">
        <v>5527077</v>
      </c>
      <c r="L14" s="14">
        <v>5764602</v>
      </c>
      <c r="M14" s="14">
        <v>6012725</v>
      </c>
      <c r="N14" s="14">
        <v>6371381</v>
      </c>
      <c r="O14" s="14">
        <v>13944435</v>
      </c>
      <c r="P14" s="15">
        <v>13639869</v>
      </c>
      <c r="Q14" s="15">
        <v>14188866</v>
      </c>
      <c r="R14" s="15">
        <v>15357613</v>
      </c>
      <c r="S14" s="15">
        <v>15414946</v>
      </c>
      <c r="T14" s="15">
        <v>47234548</v>
      </c>
      <c r="U14" s="16">
        <v>1833101</v>
      </c>
      <c r="V14" s="16">
        <v>1866570</v>
      </c>
      <c r="W14" s="16">
        <v>2144999</v>
      </c>
      <c r="X14" s="16">
        <v>2159005</v>
      </c>
      <c r="Y14" s="16">
        <v>2221188</v>
      </c>
      <c r="Z14" s="17">
        <v>12163</v>
      </c>
      <c r="AA14" s="17">
        <v>12770</v>
      </c>
      <c r="AB14" s="17">
        <v>12694</v>
      </c>
      <c r="AC14" s="17">
        <v>11890</v>
      </c>
      <c r="AD14" s="17">
        <v>11834</v>
      </c>
      <c r="AE14" s="18">
        <v>0</v>
      </c>
      <c r="AF14" s="18">
        <v>0</v>
      </c>
      <c r="AG14" s="18">
        <v>0</v>
      </c>
      <c r="AH14" s="18">
        <v>1</v>
      </c>
      <c r="AI14" s="18" t="s">
        <v>440</v>
      </c>
      <c r="AJ14" s="19">
        <v>55.91</v>
      </c>
      <c r="AK14" s="19">
        <v>61.55</v>
      </c>
      <c r="AL14" s="19">
        <v>93.12</v>
      </c>
      <c r="AM14" s="19">
        <v>94.93</v>
      </c>
      <c r="AN14" s="19" t="s">
        <v>440</v>
      </c>
      <c r="AO14" s="20">
        <v>0</v>
      </c>
      <c r="AP14" s="20">
        <v>0</v>
      </c>
      <c r="AQ14" s="20">
        <v>0</v>
      </c>
      <c r="AR14" s="20">
        <v>0</v>
      </c>
      <c r="AS14" s="20" t="s">
        <v>440</v>
      </c>
      <c r="AT14" s="21">
        <v>69.19</v>
      </c>
      <c r="AU14" s="21">
        <v>77.430000000000007</v>
      </c>
      <c r="AV14" s="21">
        <v>79.16</v>
      </c>
      <c r="AW14" s="21">
        <v>78.239999999999995</v>
      </c>
      <c r="AX14" s="21" t="s">
        <v>440</v>
      </c>
      <c r="AY14" s="22">
        <v>2931000</v>
      </c>
      <c r="AZ14" s="22">
        <v>3102000</v>
      </c>
      <c r="BA14" s="22">
        <v>3179000</v>
      </c>
      <c r="BB14" s="22">
        <v>3031000</v>
      </c>
      <c r="BC14" s="22" t="s">
        <v>440</v>
      </c>
      <c r="BD14" s="23">
        <v>62.9</v>
      </c>
      <c r="BE14" s="23">
        <v>74.739999999999995</v>
      </c>
      <c r="BF14" s="23">
        <v>68.03</v>
      </c>
      <c r="BG14" s="23">
        <v>77.400000000000006</v>
      </c>
      <c r="BH14" s="23" t="s">
        <v>440</v>
      </c>
    </row>
    <row r="15" spans="1:60" x14ac:dyDescent="0.3">
      <c r="A15" t="s">
        <v>61</v>
      </c>
      <c r="B15" t="s">
        <v>62</v>
      </c>
      <c r="C15" t="s">
        <v>63</v>
      </c>
      <c r="D15" t="s">
        <v>64</v>
      </c>
      <c r="E15" t="s">
        <v>23</v>
      </c>
      <c r="F15" s="13">
        <v>119.28</v>
      </c>
      <c r="G15" s="13">
        <v>129.97</v>
      </c>
      <c r="H15" s="13">
        <v>221.14</v>
      </c>
      <c r="I15" s="13">
        <v>219.6</v>
      </c>
      <c r="J15" s="13">
        <v>295.63</v>
      </c>
      <c r="K15" s="14">
        <v>3192386</v>
      </c>
      <c r="L15" s="14">
        <v>3763759</v>
      </c>
      <c r="M15" s="14">
        <v>6200772</v>
      </c>
      <c r="N15" s="14">
        <v>6816729</v>
      </c>
      <c r="O15" s="14">
        <v>10833804</v>
      </c>
      <c r="P15" s="15">
        <v>9497353</v>
      </c>
      <c r="Q15" s="15">
        <v>10044231</v>
      </c>
      <c r="R15" s="15">
        <v>13459143</v>
      </c>
      <c r="S15" s="15">
        <v>16579257</v>
      </c>
      <c r="T15" s="15">
        <v>23577444</v>
      </c>
      <c r="U15" s="16">
        <v>613855</v>
      </c>
      <c r="V15" s="16">
        <v>597478</v>
      </c>
      <c r="W15" s="16">
        <v>650710</v>
      </c>
      <c r="X15" s="16">
        <v>547538</v>
      </c>
      <c r="Y15" s="16">
        <v>869781</v>
      </c>
      <c r="Z15" s="17">
        <v>6871</v>
      </c>
      <c r="AA15" s="17">
        <v>6723</v>
      </c>
      <c r="AB15" s="17">
        <v>7740</v>
      </c>
      <c r="AC15" s="17">
        <v>8055</v>
      </c>
      <c r="AD15" s="17">
        <v>8957</v>
      </c>
      <c r="AE15" s="18">
        <v>0</v>
      </c>
      <c r="AF15" s="18">
        <v>0</v>
      </c>
      <c r="AG15" s="18">
        <v>0</v>
      </c>
      <c r="AH15" s="18">
        <v>0</v>
      </c>
      <c r="AI15" s="18" t="s">
        <v>440</v>
      </c>
      <c r="AJ15" s="19">
        <v>44.42</v>
      </c>
      <c r="AK15" s="19">
        <v>33.729999999999997</v>
      </c>
      <c r="AL15" s="19">
        <v>45.52</v>
      </c>
      <c r="AM15" s="19">
        <v>41.26</v>
      </c>
      <c r="AN15" s="19" t="s">
        <v>440</v>
      </c>
      <c r="AO15" s="20">
        <v>0</v>
      </c>
      <c r="AP15" s="20">
        <v>0</v>
      </c>
      <c r="AQ15" s="20">
        <v>0</v>
      </c>
      <c r="AR15" s="20">
        <v>0</v>
      </c>
      <c r="AS15" s="20" t="s">
        <v>440</v>
      </c>
      <c r="AT15" s="21">
        <v>55.15</v>
      </c>
      <c r="AU15" s="21">
        <v>73.55</v>
      </c>
      <c r="AV15" s="21">
        <v>82.39</v>
      </c>
      <c r="AW15" s="21">
        <v>83.33</v>
      </c>
      <c r="AX15" s="21" t="s">
        <v>440</v>
      </c>
      <c r="AY15" s="22">
        <v>21084.3</v>
      </c>
      <c r="AZ15" s="22">
        <v>20519</v>
      </c>
      <c r="BA15" s="22">
        <v>28865</v>
      </c>
      <c r="BB15" s="22">
        <v>30697</v>
      </c>
      <c r="BC15" s="22" t="s">
        <v>440</v>
      </c>
      <c r="BD15" s="23">
        <v>77.45</v>
      </c>
      <c r="BE15" s="23">
        <v>69.73</v>
      </c>
      <c r="BF15" s="23">
        <v>72.8</v>
      </c>
      <c r="BG15" s="23">
        <v>60.81</v>
      </c>
      <c r="BH15" s="23" t="s">
        <v>440</v>
      </c>
    </row>
    <row r="16" spans="1:60" x14ac:dyDescent="0.3">
      <c r="A16" t="s">
        <v>65</v>
      </c>
      <c r="B16" t="s">
        <v>66</v>
      </c>
      <c r="C16" t="s">
        <v>67</v>
      </c>
      <c r="D16" t="s">
        <v>18</v>
      </c>
      <c r="E16" t="s">
        <v>19</v>
      </c>
      <c r="F16" s="13">
        <v>182.71</v>
      </c>
      <c r="G16" s="13">
        <v>179.59</v>
      </c>
      <c r="H16" s="13">
        <v>215.96</v>
      </c>
      <c r="I16" s="13">
        <v>228</v>
      </c>
      <c r="J16" s="13">
        <v>152.69999999999999</v>
      </c>
      <c r="K16" s="14">
        <v>7223701</v>
      </c>
      <c r="L16" s="14">
        <v>7676376</v>
      </c>
      <c r="M16" s="14">
        <v>8751154</v>
      </c>
      <c r="N16" s="14">
        <v>8463338</v>
      </c>
      <c r="O16" s="14">
        <v>7298612</v>
      </c>
      <c r="P16" s="15">
        <v>15424283</v>
      </c>
      <c r="Q16" s="15">
        <v>15997363</v>
      </c>
      <c r="R16" s="15">
        <v>16588327</v>
      </c>
      <c r="S16" s="15">
        <v>15471059</v>
      </c>
      <c r="T16" s="15">
        <v>16199477</v>
      </c>
      <c r="U16" s="16">
        <v>-136800</v>
      </c>
      <c r="V16" s="16">
        <v>215500</v>
      </c>
      <c r="W16" s="16">
        <v>92155</v>
      </c>
      <c r="X16" s="16">
        <v>310455</v>
      </c>
      <c r="Y16" s="16">
        <v>546795</v>
      </c>
      <c r="Z16" s="17">
        <v>35935</v>
      </c>
      <c r="AA16" s="17">
        <v>37820</v>
      </c>
      <c r="AB16" s="17">
        <v>35711</v>
      </c>
      <c r="AC16" s="17">
        <v>34857</v>
      </c>
      <c r="AD16" s="17">
        <v>35057</v>
      </c>
      <c r="AE16" s="18">
        <v>0</v>
      </c>
      <c r="AF16" s="18">
        <v>0</v>
      </c>
      <c r="AG16" s="18">
        <v>0</v>
      </c>
      <c r="AH16" s="18">
        <v>0</v>
      </c>
      <c r="AI16" s="18">
        <v>1</v>
      </c>
      <c r="AJ16" s="19">
        <v>58.38</v>
      </c>
      <c r="AK16" s="19">
        <v>79.52</v>
      </c>
      <c r="AL16" s="19">
        <v>86.76</v>
      </c>
      <c r="AM16" s="19">
        <v>87.26</v>
      </c>
      <c r="AN16" s="19">
        <v>87.53</v>
      </c>
      <c r="AO16" s="20">
        <v>1</v>
      </c>
      <c r="AP16" s="20">
        <v>1</v>
      </c>
      <c r="AQ16" s="20">
        <v>1</v>
      </c>
      <c r="AR16" s="20">
        <v>1</v>
      </c>
      <c r="AS16" s="20">
        <v>1</v>
      </c>
      <c r="AT16" s="21">
        <v>68</v>
      </c>
      <c r="AU16" s="21">
        <v>67.430000000000007</v>
      </c>
      <c r="AV16" s="21">
        <v>78.069999999999993</v>
      </c>
      <c r="AW16" s="21">
        <v>76.099999999999994</v>
      </c>
      <c r="AX16" s="21">
        <v>78.78</v>
      </c>
      <c r="AY16" s="22">
        <v>21890000</v>
      </c>
      <c r="AZ16" s="22">
        <v>20985000</v>
      </c>
      <c r="BA16" s="22">
        <v>14142058</v>
      </c>
      <c r="BB16" s="22">
        <v>13412790</v>
      </c>
      <c r="BC16" s="22">
        <v>11699499.35</v>
      </c>
      <c r="BD16" s="23">
        <v>70.430000000000007</v>
      </c>
      <c r="BE16" s="23">
        <v>83.55</v>
      </c>
      <c r="BF16" s="23">
        <v>84.74</v>
      </c>
      <c r="BG16" s="23">
        <v>89.17</v>
      </c>
      <c r="BH16" s="23">
        <v>85.67</v>
      </c>
    </row>
    <row r="17" spans="1:60" x14ac:dyDescent="0.3">
      <c r="A17" t="s">
        <v>68</v>
      </c>
      <c r="B17" t="s">
        <v>69</v>
      </c>
      <c r="C17" t="s">
        <v>70</v>
      </c>
      <c r="D17" t="s">
        <v>71</v>
      </c>
      <c r="E17" t="s">
        <v>23</v>
      </c>
      <c r="F17" s="13">
        <v>123.39</v>
      </c>
      <c r="G17" s="13">
        <v>146.75</v>
      </c>
      <c r="H17" s="13">
        <v>118.76</v>
      </c>
      <c r="I17" s="13">
        <v>109.31</v>
      </c>
      <c r="J17" s="13">
        <v>909.85</v>
      </c>
      <c r="K17" s="14">
        <v>2293931</v>
      </c>
      <c r="L17" s="14">
        <v>2825988</v>
      </c>
      <c r="M17" s="14">
        <v>3091244</v>
      </c>
      <c r="N17" s="14">
        <v>2802642</v>
      </c>
      <c r="O17" s="14">
        <v>6979550</v>
      </c>
      <c r="P17" s="15">
        <v>6026314</v>
      </c>
      <c r="Q17" s="15">
        <v>7029650</v>
      </c>
      <c r="R17" s="15">
        <v>7422720</v>
      </c>
      <c r="S17" s="15">
        <v>7202030</v>
      </c>
      <c r="T17" s="15">
        <v>12297064</v>
      </c>
      <c r="U17" s="16">
        <v>372377</v>
      </c>
      <c r="V17" s="16">
        <v>439238</v>
      </c>
      <c r="W17" s="16">
        <v>389178</v>
      </c>
      <c r="X17" s="16">
        <v>296509</v>
      </c>
      <c r="Y17" s="16">
        <v>461273</v>
      </c>
      <c r="Z17" s="17">
        <v>3564</v>
      </c>
      <c r="AA17" s="17">
        <v>4577</v>
      </c>
      <c r="AB17" s="17">
        <v>5709</v>
      </c>
      <c r="AC17" s="17">
        <v>6075</v>
      </c>
      <c r="AD17" s="17">
        <v>12040</v>
      </c>
      <c r="AE17" s="18">
        <v>0</v>
      </c>
      <c r="AF17" s="18">
        <v>0</v>
      </c>
      <c r="AG17" s="18">
        <v>1</v>
      </c>
      <c r="AH17" s="18" t="s">
        <v>440</v>
      </c>
      <c r="AI17" s="18" t="s">
        <v>440</v>
      </c>
      <c r="AJ17" s="19" t="s">
        <v>440</v>
      </c>
      <c r="AK17" s="19">
        <v>56.92</v>
      </c>
      <c r="AL17" s="19">
        <v>69.010000000000005</v>
      </c>
      <c r="AM17" s="19" t="s">
        <v>440</v>
      </c>
      <c r="AN17" s="19" t="s">
        <v>440</v>
      </c>
      <c r="AO17" s="20" t="s">
        <v>440</v>
      </c>
      <c r="AP17" s="20">
        <v>1</v>
      </c>
      <c r="AQ17" s="20">
        <v>1</v>
      </c>
      <c r="AR17" s="20" t="s">
        <v>440</v>
      </c>
      <c r="AS17" s="20" t="s">
        <v>440</v>
      </c>
      <c r="AT17" s="23" t="s">
        <v>440</v>
      </c>
      <c r="AU17" s="21">
        <v>37.54</v>
      </c>
      <c r="AV17" s="21">
        <v>60.96</v>
      </c>
      <c r="AW17" s="21" t="s">
        <v>440</v>
      </c>
      <c r="AX17" s="21" t="s">
        <v>440</v>
      </c>
      <c r="AY17" s="22" t="s">
        <v>440</v>
      </c>
      <c r="AZ17" s="22">
        <v>67759</v>
      </c>
      <c r="BA17" s="22">
        <v>85025</v>
      </c>
      <c r="BB17" s="22" t="s">
        <v>440</v>
      </c>
      <c r="BC17" s="22" t="s">
        <v>440</v>
      </c>
      <c r="BD17" s="23" t="s">
        <v>440</v>
      </c>
      <c r="BE17" s="23">
        <v>55.38</v>
      </c>
      <c r="BF17" s="23">
        <v>83.78</v>
      </c>
      <c r="BG17" s="23" t="s">
        <v>440</v>
      </c>
      <c r="BH17" s="23" t="s">
        <v>440</v>
      </c>
    </row>
    <row r="18" spans="1:60" x14ac:dyDescent="0.3">
      <c r="A18" t="s">
        <v>72</v>
      </c>
      <c r="B18" t="s">
        <v>73</v>
      </c>
      <c r="C18" t="s">
        <v>74</v>
      </c>
      <c r="D18" t="s">
        <v>60</v>
      </c>
      <c r="E18" t="s">
        <v>14</v>
      </c>
      <c r="F18" s="13">
        <v>65.010000000000005</v>
      </c>
      <c r="G18" s="13">
        <v>71.25</v>
      </c>
      <c r="H18" s="13">
        <v>76.47</v>
      </c>
      <c r="I18" s="13">
        <v>65.680000000000007</v>
      </c>
      <c r="J18" s="13">
        <v>54.89</v>
      </c>
      <c r="K18" s="14">
        <v>7335113</v>
      </c>
      <c r="L18" s="14">
        <v>8390884</v>
      </c>
      <c r="M18" s="14">
        <v>9472599</v>
      </c>
      <c r="N18" s="14">
        <v>8415622</v>
      </c>
      <c r="O18" s="14">
        <v>8649887</v>
      </c>
      <c r="P18" s="15">
        <v>25490670</v>
      </c>
      <c r="Q18" s="15">
        <v>27513876</v>
      </c>
      <c r="R18" s="15">
        <v>30062937</v>
      </c>
      <c r="S18" s="15">
        <v>29215366</v>
      </c>
      <c r="T18" s="15">
        <v>33628210</v>
      </c>
      <c r="U18" s="16">
        <v>3765105</v>
      </c>
      <c r="V18" s="16">
        <v>3667048</v>
      </c>
      <c r="W18" s="16">
        <v>3840261</v>
      </c>
      <c r="X18" s="16">
        <v>3431847</v>
      </c>
      <c r="Y18" s="16">
        <v>3854171</v>
      </c>
      <c r="Z18" s="17">
        <v>23945</v>
      </c>
      <c r="AA18" s="17">
        <v>25720</v>
      </c>
      <c r="AB18" s="17">
        <v>25975</v>
      </c>
      <c r="AC18" s="17">
        <v>24381</v>
      </c>
      <c r="AD18" s="17">
        <v>22604</v>
      </c>
      <c r="AE18" s="18">
        <v>0</v>
      </c>
      <c r="AF18" s="18">
        <v>0</v>
      </c>
      <c r="AG18" s="18">
        <v>0</v>
      </c>
      <c r="AH18" s="18">
        <v>0</v>
      </c>
      <c r="AI18" s="18" t="s">
        <v>440</v>
      </c>
      <c r="AJ18" s="19">
        <v>67.540000000000006</v>
      </c>
      <c r="AK18" s="19">
        <v>64.89</v>
      </c>
      <c r="AL18" s="19">
        <v>83.73</v>
      </c>
      <c r="AM18" s="19">
        <v>82.25</v>
      </c>
      <c r="AN18" s="19" t="s">
        <v>440</v>
      </c>
      <c r="AO18" s="20">
        <v>0</v>
      </c>
      <c r="AP18" s="20">
        <v>0</v>
      </c>
      <c r="AQ18" s="20">
        <v>0</v>
      </c>
      <c r="AR18" s="20">
        <v>0</v>
      </c>
      <c r="AS18" s="20" t="s">
        <v>440</v>
      </c>
      <c r="AT18" s="21">
        <v>80.11</v>
      </c>
      <c r="AU18" s="21">
        <v>80.22</v>
      </c>
      <c r="AV18" s="21">
        <v>72.510000000000005</v>
      </c>
      <c r="AW18" s="21">
        <v>72.73</v>
      </c>
      <c r="AX18" s="21" t="s">
        <v>440</v>
      </c>
      <c r="AY18" s="22">
        <v>5671980</v>
      </c>
      <c r="AZ18" s="22">
        <v>5965175</v>
      </c>
      <c r="BA18" s="22">
        <v>5936535</v>
      </c>
      <c r="BB18" s="22">
        <v>5397665</v>
      </c>
      <c r="BC18" s="22" t="s">
        <v>440</v>
      </c>
      <c r="BD18" s="23">
        <v>71.67</v>
      </c>
      <c r="BE18" s="23">
        <v>74.31</v>
      </c>
      <c r="BF18" s="23">
        <v>79.03</v>
      </c>
      <c r="BG18" s="23">
        <v>78.16</v>
      </c>
      <c r="BH18" s="23" t="s">
        <v>440</v>
      </c>
    </row>
    <row r="19" spans="1:60" x14ac:dyDescent="0.3">
      <c r="A19" t="s">
        <v>75</v>
      </c>
      <c r="B19" t="s">
        <v>76</v>
      </c>
      <c r="C19" t="s">
        <v>77</v>
      </c>
      <c r="D19" t="s">
        <v>53</v>
      </c>
      <c r="E19" t="s">
        <v>14</v>
      </c>
      <c r="F19" s="13">
        <v>12.31</v>
      </c>
      <c r="G19" s="13">
        <v>21.81</v>
      </c>
      <c r="H19" s="13">
        <v>32.29</v>
      </c>
      <c r="I19" s="13">
        <v>28.43</v>
      </c>
      <c r="J19" s="13">
        <v>22.83</v>
      </c>
      <c r="K19" s="14">
        <v>203764</v>
      </c>
      <c r="L19" s="14">
        <v>364358</v>
      </c>
      <c r="M19" s="14">
        <v>559098</v>
      </c>
      <c r="N19" s="14">
        <v>465267</v>
      </c>
      <c r="O19" s="14">
        <v>395900</v>
      </c>
      <c r="P19" s="15">
        <v>3037427</v>
      </c>
      <c r="Q19" s="15">
        <v>3269823</v>
      </c>
      <c r="R19" s="15">
        <v>3574452</v>
      </c>
      <c r="S19" s="15">
        <v>3313173</v>
      </c>
      <c r="T19" s="15">
        <v>3154967</v>
      </c>
      <c r="U19" s="16">
        <v>259525</v>
      </c>
      <c r="V19" s="16">
        <v>271079</v>
      </c>
      <c r="W19" s="16">
        <v>292594</v>
      </c>
      <c r="X19" s="16">
        <v>-21970</v>
      </c>
      <c r="Y19" s="16">
        <v>89750</v>
      </c>
      <c r="Z19" s="17">
        <v>21918</v>
      </c>
      <c r="AA19" s="17">
        <v>24697</v>
      </c>
      <c r="AB19" s="17">
        <v>24329</v>
      </c>
      <c r="AC19" s="17">
        <v>23721</v>
      </c>
      <c r="AD19" s="17">
        <v>22589</v>
      </c>
      <c r="AE19" s="18">
        <v>0</v>
      </c>
      <c r="AF19" s="18">
        <v>0</v>
      </c>
      <c r="AG19" s="18">
        <v>1</v>
      </c>
      <c r="AH19" s="18">
        <v>1</v>
      </c>
      <c r="AI19" s="18">
        <v>1</v>
      </c>
      <c r="AJ19" s="19">
        <v>46.64</v>
      </c>
      <c r="AK19" s="19">
        <v>54.07</v>
      </c>
      <c r="AL19" s="19">
        <v>50.65</v>
      </c>
      <c r="AM19" s="19">
        <v>57.24</v>
      </c>
      <c r="AN19" s="19">
        <v>56.17</v>
      </c>
      <c r="AO19" s="20">
        <v>1</v>
      </c>
      <c r="AP19" s="20">
        <v>1</v>
      </c>
      <c r="AQ19" s="20">
        <v>1</v>
      </c>
      <c r="AR19" s="20">
        <v>1</v>
      </c>
      <c r="AS19" s="20">
        <v>1</v>
      </c>
      <c r="AT19" s="21">
        <v>39.32</v>
      </c>
      <c r="AU19" s="21">
        <v>49.62</v>
      </c>
      <c r="AV19" s="21">
        <v>51.25</v>
      </c>
      <c r="AW19" s="21">
        <v>56.56</v>
      </c>
      <c r="AX19" s="21">
        <v>79.069999999999993</v>
      </c>
      <c r="AY19" s="22">
        <v>1128170</v>
      </c>
      <c r="AZ19" s="22">
        <v>1157916</v>
      </c>
      <c r="BA19" s="22">
        <v>1175763</v>
      </c>
      <c r="BB19" s="22">
        <v>939270</v>
      </c>
      <c r="BC19" s="22">
        <v>937787</v>
      </c>
      <c r="BD19" s="23">
        <v>74.27</v>
      </c>
      <c r="BE19" s="23">
        <v>79.56</v>
      </c>
      <c r="BF19" s="23">
        <v>73.89</v>
      </c>
      <c r="BG19" s="23">
        <v>80.900000000000006</v>
      </c>
      <c r="BH19" s="23">
        <v>65.2</v>
      </c>
    </row>
    <row r="20" spans="1:60" x14ac:dyDescent="0.3">
      <c r="A20" t="s">
        <v>78</v>
      </c>
      <c r="B20" t="s">
        <v>79</v>
      </c>
      <c r="C20" t="s">
        <v>80</v>
      </c>
      <c r="D20" t="s">
        <v>45</v>
      </c>
      <c r="E20" t="s">
        <v>14</v>
      </c>
      <c r="F20" s="13">
        <v>106.04</v>
      </c>
      <c r="G20" s="13">
        <v>91.77</v>
      </c>
      <c r="H20" s="13">
        <v>162.41</v>
      </c>
      <c r="I20" s="13">
        <v>102.79</v>
      </c>
      <c r="J20" s="13">
        <v>113.27</v>
      </c>
      <c r="K20" s="14">
        <v>1370120</v>
      </c>
      <c r="L20" s="14">
        <v>1236675</v>
      </c>
      <c r="M20" s="14">
        <v>2025656</v>
      </c>
      <c r="N20" s="14">
        <v>1641165</v>
      </c>
      <c r="O20" s="14">
        <v>1864421</v>
      </c>
      <c r="P20" s="15">
        <v>3848003</v>
      </c>
      <c r="Q20" s="15">
        <v>3996787</v>
      </c>
      <c r="R20" s="15">
        <v>5080683</v>
      </c>
      <c r="S20" s="15">
        <v>4714000</v>
      </c>
      <c r="T20" s="15">
        <v>4843540</v>
      </c>
      <c r="U20" s="16">
        <v>234484</v>
      </c>
      <c r="V20" s="16">
        <v>265764</v>
      </c>
      <c r="W20" s="16">
        <v>263641</v>
      </c>
      <c r="X20" s="16">
        <v>-131213</v>
      </c>
      <c r="Y20" s="16">
        <v>42581</v>
      </c>
      <c r="Z20" s="17">
        <v>46264</v>
      </c>
      <c r="AA20" s="17">
        <v>46703</v>
      </c>
      <c r="AB20" s="17">
        <v>51000</v>
      </c>
      <c r="AC20" s="17">
        <v>48000</v>
      </c>
      <c r="AD20" s="17">
        <v>44500</v>
      </c>
      <c r="AE20" s="18" t="s">
        <v>440</v>
      </c>
      <c r="AF20" s="18">
        <v>0</v>
      </c>
      <c r="AG20" s="18">
        <v>1</v>
      </c>
      <c r="AH20" s="18">
        <v>1</v>
      </c>
      <c r="AI20" s="18">
        <v>1</v>
      </c>
      <c r="AJ20" s="19">
        <v>51.51</v>
      </c>
      <c r="AK20" s="19">
        <v>46.52</v>
      </c>
      <c r="AL20" s="19">
        <v>50.29</v>
      </c>
      <c r="AM20" s="19">
        <v>53.65</v>
      </c>
      <c r="AN20" s="19">
        <v>52.48</v>
      </c>
      <c r="AO20" s="20">
        <v>1</v>
      </c>
      <c r="AP20" s="20">
        <v>1</v>
      </c>
      <c r="AQ20" s="20">
        <v>1</v>
      </c>
      <c r="AR20" s="20">
        <v>0</v>
      </c>
      <c r="AS20" s="20">
        <v>1</v>
      </c>
      <c r="AT20" s="21">
        <v>42.38</v>
      </c>
      <c r="AU20" s="21">
        <v>38.78</v>
      </c>
      <c r="AV20" s="21">
        <v>43.86</v>
      </c>
      <c r="AW20" s="21">
        <v>54.3</v>
      </c>
      <c r="AX20" s="21">
        <v>50.85</v>
      </c>
      <c r="AY20" s="22">
        <v>861743</v>
      </c>
      <c r="AZ20" s="22">
        <v>857233</v>
      </c>
      <c r="BA20" s="22">
        <v>873520</v>
      </c>
      <c r="BB20" s="22">
        <v>581985</v>
      </c>
      <c r="BC20" s="22">
        <v>730888</v>
      </c>
      <c r="BD20" s="23">
        <v>65.59</v>
      </c>
      <c r="BE20" s="23">
        <v>59.62</v>
      </c>
      <c r="BF20" s="23">
        <v>66.599999999999994</v>
      </c>
      <c r="BG20" s="23">
        <v>59.31</v>
      </c>
      <c r="BH20" s="23">
        <v>71.7</v>
      </c>
    </row>
    <row r="21" spans="1:60" x14ac:dyDescent="0.3">
      <c r="A21" t="s">
        <v>81</v>
      </c>
      <c r="B21" t="s">
        <v>82</v>
      </c>
      <c r="C21" t="s">
        <v>83</v>
      </c>
      <c r="D21" t="s">
        <v>84</v>
      </c>
      <c r="E21" t="s">
        <v>23</v>
      </c>
      <c r="F21" s="13">
        <v>54.14</v>
      </c>
      <c r="G21" s="13">
        <v>68.41</v>
      </c>
      <c r="H21" s="13">
        <v>111.04</v>
      </c>
      <c r="I21" s="13">
        <v>102.08</v>
      </c>
      <c r="J21" s="13">
        <v>92.72</v>
      </c>
      <c r="K21" s="14">
        <v>309466</v>
      </c>
      <c r="L21" s="14">
        <v>426660</v>
      </c>
      <c r="M21" s="14">
        <v>654838</v>
      </c>
      <c r="N21" s="14">
        <v>582990</v>
      </c>
      <c r="O21" s="14">
        <v>628261</v>
      </c>
      <c r="P21" s="15">
        <v>1748185</v>
      </c>
      <c r="Q21" s="15">
        <v>1890821</v>
      </c>
      <c r="R21" s="15">
        <v>2485948</v>
      </c>
      <c r="S21" s="15">
        <v>2449703</v>
      </c>
      <c r="T21" s="15">
        <v>2674013</v>
      </c>
      <c r="U21" s="16">
        <v>151665</v>
      </c>
      <c r="V21" s="16">
        <v>182124</v>
      </c>
      <c r="W21" s="16">
        <v>190075</v>
      </c>
      <c r="X21" s="16">
        <v>92181</v>
      </c>
      <c r="Y21" s="16">
        <v>194638</v>
      </c>
      <c r="Z21" s="17">
        <v>5581</v>
      </c>
      <c r="AA21" s="17">
        <v>5937</v>
      </c>
      <c r="AB21" s="17">
        <v>6296</v>
      </c>
      <c r="AC21" s="17">
        <v>6312</v>
      </c>
      <c r="AD21" s="17">
        <v>6444</v>
      </c>
      <c r="AE21" s="18">
        <v>0</v>
      </c>
      <c r="AF21" s="18">
        <v>0</v>
      </c>
      <c r="AG21" s="18">
        <v>1</v>
      </c>
      <c r="AH21" s="18">
        <v>1</v>
      </c>
      <c r="AI21" s="18">
        <v>1</v>
      </c>
      <c r="AJ21" s="19">
        <v>48.96</v>
      </c>
      <c r="AK21" s="19">
        <v>56.96</v>
      </c>
      <c r="AL21" s="19">
        <v>74.56</v>
      </c>
      <c r="AM21" s="19">
        <v>76.02</v>
      </c>
      <c r="AN21" s="19">
        <v>74.52</v>
      </c>
      <c r="AO21" s="20">
        <v>1</v>
      </c>
      <c r="AP21" s="20">
        <v>1</v>
      </c>
      <c r="AQ21" s="20">
        <v>1</v>
      </c>
      <c r="AR21" s="20">
        <v>1</v>
      </c>
      <c r="AS21" s="20">
        <v>1</v>
      </c>
      <c r="AT21" s="21">
        <v>48.65</v>
      </c>
      <c r="AU21" s="21">
        <v>42.55</v>
      </c>
      <c r="AV21" s="21">
        <v>64.98</v>
      </c>
      <c r="AW21" s="21">
        <v>65.319999999999993</v>
      </c>
      <c r="AX21" s="21">
        <v>61.09</v>
      </c>
      <c r="AY21" s="22">
        <v>208000</v>
      </c>
      <c r="AZ21" s="22">
        <v>193000</v>
      </c>
      <c r="BA21" s="22">
        <v>191000</v>
      </c>
      <c r="BB21" s="22">
        <v>179000</v>
      </c>
      <c r="BC21" s="22">
        <v>246000</v>
      </c>
      <c r="BD21" s="23">
        <v>59.84</v>
      </c>
      <c r="BE21" s="23">
        <v>67.53</v>
      </c>
      <c r="BF21" s="23">
        <v>63.7</v>
      </c>
      <c r="BG21" s="23">
        <v>71.98</v>
      </c>
      <c r="BH21" s="23">
        <v>68.97</v>
      </c>
    </row>
    <row r="22" spans="1:60" x14ac:dyDescent="0.3">
      <c r="A22" t="s">
        <v>85</v>
      </c>
      <c r="B22" t="s">
        <v>86</v>
      </c>
      <c r="C22" t="s">
        <v>87</v>
      </c>
      <c r="D22" t="s">
        <v>88</v>
      </c>
      <c r="E22" t="s">
        <v>23</v>
      </c>
      <c r="F22" s="13">
        <v>44.55</v>
      </c>
      <c r="G22" s="13">
        <v>45.63</v>
      </c>
      <c r="H22" s="13">
        <v>52.03</v>
      </c>
      <c r="I22" s="13">
        <v>82.52</v>
      </c>
      <c r="J22" s="13">
        <v>77.39</v>
      </c>
      <c r="K22" s="14">
        <v>921701</v>
      </c>
      <c r="L22" s="14">
        <v>965957</v>
      </c>
      <c r="M22" s="14">
        <v>1169364</v>
      </c>
      <c r="N22" s="14">
        <v>1789334</v>
      </c>
      <c r="O22" s="14">
        <v>1764124</v>
      </c>
      <c r="P22" s="15">
        <v>3704273</v>
      </c>
      <c r="Q22" s="15">
        <v>3824784</v>
      </c>
      <c r="R22" s="15">
        <v>4179499</v>
      </c>
      <c r="S22" s="15">
        <v>4701597</v>
      </c>
      <c r="T22" s="15">
        <v>4684572</v>
      </c>
      <c r="U22" s="16">
        <v>288500</v>
      </c>
      <c r="V22" s="16">
        <v>285329</v>
      </c>
      <c r="W22" s="16">
        <v>365208</v>
      </c>
      <c r="X22" s="16">
        <v>-54177</v>
      </c>
      <c r="Y22" s="16">
        <v>11439</v>
      </c>
      <c r="Z22" s="17">
        <v>1713</v>
      </c>
      <c r="AA22" s="17">
        <v>1757</v>
      </c>
      <c r="AB22" s="17">
        <v>1909</v>
      </c>
      <c r="AC22" s="17">
        <v>1722</v>
      </c>
      <c r="AD22" s="17">
        <v>1694</v>
      </c>
      <c r="AE22" s="18">
        <v>0</v>
      </c>
      <c r="AF22" s="18">
        <v>0</v>
      </c>
      <c r="AG22" s="18">
        <v>0</v>
      </c>
      <c r="AH22" s="18">
        <v>0</v>
      </c>
      <c r="AI22" s="18">
        <v>1</v>
      </c>
      <c r="AJ22" s="19">
        <v>32.92</v>
      </c>
      <c r="AK22" s="19">
        <v>26.03</v>
      </c>
      <c r="AL22" s="19">
        <v>27.49</v>
      </c>
      <c r="AM22" s="19">
        <v>27.11</v>
      </c>
      <c r="AN22" s="19">
        <v>30.12</v>
      </c>
      <c r="AO22" s="20">
        <v>1</v>
      </c>
      <c r="AP22" s="20">
        <v>1</v>
      </c>
      <c r="AQ22" s="20">
        <v>1</v>
      </c>
      <c r="AR22" s="20">
        <v>1</v>
      </c>
      <c r="AS22" s="20">
        <v>1</v>
      </c>
      <c r="AT22" s="21">
        <v>46.01</v>
      </c>
      <c r="AU22" s="21">
        <v>42.85</v>
      </c>
      <c r="AV22" s="21">
        <v>44.89</v>
      </c>
      <c r="AW22" s="21">
        <v>43.97</v>
      </c>
      <c r="AX22" s="21">
        <v>50.78</v>
      </c>
      <c r="AY22" s="22">
        <v>29582</v>
      </c>
      <c r="AZ22" s="22">
        <v>26800</v>
      </c>
      <c r="BA22" s="22">
        <v>27850</v>
      </c>
      <c r="BB22" s="22">
        <v>27496</v>
      </c>
      <c r="BC22" s="22">
        <v>32651</v>
      </c>
      <c r="BD22" s="23">
        <v>8.43</v>
      </c>
      <c r="BE22" s="23">
        <v>18.39</v>
      </c>
      <c r="BF22" s="23">
        <v>22.91</v>
      </c>
      <c r="BG22" s="23">
        <v>31.53</v>
      </c>
      <c r="BH22" s="23">
        <v>29.55</v>
      </c>
    </row>
    <row r="23" spans="1:60" x14ac:dyDescent="0.3">
      <c r="A23" t="s">
        <v>89</v>
      </c>
      <c r="B23" t="s">
        <v>90</v>
      </c>
      <c r="C23" t="s">
        <v>91</v>
      </c>
      <c r="D23" t="s">
        <v>92</v>
      </c>
      <c r="E23" t="s">
        <v>19</v>
      </c>
      <c r="F23" s="13">
        <v>137.25</v>
      </c>
      <c r="G23" s="13">
        <v>138.02000000000001</v>
      </c>
      <c r="H23" s="13">
        <v>123.84</v>
      </c>
      <c r="I23" s="13">
        <v>153.22</v>
      </c>
      <c r="J23" s="13">
        <v>133.07</v>
      </c>
      <c r="K23" s="14">
        <v>854550</v>
      </c>
      <c r="L23" s="14">
        <v>1011184</v>
      </c>
      <c r="M23" s="14">
        <v>992659</v>
      </c>
      <c r="N23" s="14">
        <v>1053680</v>
      </c>
      <c r="O23" s="14">
        <v>1070363</v>
      </c>
      <c r="P23" s="15">
        <v>1535470</v>
      </c>
      <c r="Q23" s="15">
        <v>1806669</v>
      </c>
      <c r="R23" s="15">
        <v>1858660</v>
      </c>
      <c r="S23" s="15">
        <v>1799232</v>
      </c>
      <c r="T23" s="15">
        <v>1937094</v>
      </c>
      <c r="U23" s="16">
        <v>13143</v>
      </c>
      <c r="V23" s="16">
        <v>38112</v>
      </c>
      <c r="W23" s="16">
        <v>43467</v>
      </c>
      <c r="X23" s="16">
        <v>15114</v>
      </c>
      <c r="Y23" s="16">
        <v>118704</v>
      </c>
      <c r="Z23" s="17" t="s">
        <v>93</v>
      </c>
      <c r="AE23" s="18">
        <v>0</v>
      </c>
      <c r="AF23" s="18">
        <v>0</v>
      </c>
      <c r="AG23" s="18">
        <v>1</v>
      </c>
      <c r="AH23" s="18">
        <v>1</v>
      </c>
      <c r="AI23" s="18" t="s">
        <v>440</v>
      </c>
      <c r="AJ23" s="19">
        <v>22.33</v>
      </c>
      <c r="AK23" s="19">
        <v>39.799999999999997</v>
      </c>
      <c r="AL23" s="19">
        <v>44.12</v>
      </c>
      <c r="AM23" s="19">
        <v>55.62</v>
      </c>
      <c r="AN23" s="19" t="s">
        <v>440</v>
      </c>
      <c r="AO23" s="20">
        <v>1</v>
      </c>
      <c r="AP23" s="20">
        <v>1</v>
      </c>
      <c r="AQ23" s="20">
        <v>1</v>
      </c>
      <c r="AR23" s="20">
        <v>1</v>
      </c>
      <c r="AS23" s="20" t="s">
        <v>440</v>
      </c>
      <c r="AT23" s="21">
        <v>56.57</v>
      </c>
      <c r="AU23" s="21">
        <v>59.73</v>
      </c>
      <c r="AV23" s="21">
        <v>61.57</v>
      </c>
      <c r="AW23" s="21">
        <v>60.29</v>
      </c>
      <c r="AX23" s="21" t="s">
        <v>440</v>
      </c>
      <c r="AY23" s="22">
        <v>814859</v>
      </c>
      <c r="AZ23" s="22">
        <v>793299</v>
      </c>
      <c r="BA23" s="22">
        <v>783503</v>
      </c>
      <c r="BB23" s="22">
        <v>710431</v>
      </c>
      <c r="BC23" s="22" t="s">
        <v>440</v>
      </c>
      <c r="BD23" s="23">
        <v>26.73</v>
      </c>
      <c r="BE23" s="23">
        <v>20.11</v>
      </c>
      <c r="BF23" s="23">
        <v>14.31</v>
      </c>
      <c r="BG23" s="23">
        <v>25.34</v>
      </c>
      <c r="BH23" s="23" t="s">
        <v>440</v>
      </c>
    </row>
    <row r="24" spans="1:60" x14ac:dyDescent="0.3">
      <c r="A24" t="s">
        <v>94</v>
      </c>
      <c r="B24" t="s">
        <v>95</v>
      </c>
      <c r="C24" t="s">
        <v>96</v>
      </c>
      <c r="D24" t="s">
        <v>97</v>
      </c>
      <c r="E24" t="s">
        <v>23</v>
      </c>
      <c r="F24" s="13">
        <v>197.66</v>
      </c>
      <c r="G24" s="13">
        <v>175.78</v>
      </c>
      <c r="H24" s="13">
        <v>171.05</v>
      </c>
      <c r="I24" s="13">
        <v>182.08</v>
      </c>
      <c r="J24" s="13">
        <v>189.27</v>
      </c>
      <c r="K24" s="14">
        <v>1595432</v>
      </c>
      <c r="L24" s="14">
        <v>1664385</v>
      </c>
      <c r="M24" s="14">
        <v>1981361</v>
      </c>
      <c r="N24" s="14">
        <v>1912818</v>
      </c>
      <c r="O24" s="14">
        <v>1878159</v>
      </c>
      <c r="P24" s="15">
        <v>2569810</v>
      </c>
      <c r="Q24" s="15">
        <v>2769299</v>
      </c>
      <c r="R24" s="15">
        <v>3336189</v>
      </c>
      <c r="S24" s="15">
        <v>3141331</v>
      </c>
      <c r="T24" s="15">
        <v>3029135</v>
      </c>
      <c r="U24" s="16">
        <v>124783</v>
      </c>
      <c r="V24" s="16">
        <v>119408</v>
      </c>
      <c r="W24" s="16">
        <v>133234</v>
      </c>
      <c r="X24" s="16">
        <v>102756</v>
      </c>
      <c r="Y24" s="16">
        <v>67840</v>
      </c>
      <c r="Z24" s="17">
        <v>3233</v>
      </c>
      <c r="AA24" s="17">
        <v>3647</v>
      </c>
      <c r="AB24" s="17">
        <v>3041</v>
      </c>
      <c r="AC24" s="17">
        <v>3982</v>
      </c>
      <c r="AD24" s="17">
        <v>3876</v>
      </c>
      <c r="AE24" s="18" t="s">
        <v>440</v>
      </c>
      <c r="AF24" s="18">
        <v>0</v>
      </c>
      <c r="AG24" s="18">
        <v>0</v>
      </c>
      <c r="AH24" s="18">
        <v>0</v>
      </c>
      <c r="AI24" s="18" t="s">
        <v>440</v>
      </c>
      <c r="AJ24" s="19">
        <v>20.63</v>
      </c>
      <c r="AK24" s="19">
        <v>20.91</v>
      </c>
      <c r="AL24" s="19">
        <v>32.97</v>
      </c>
      <c r="AM24" s="19">
        <v>35.92</v>
      </c>
      <c r="AN24" s="19" t="s">
        <v>440</v>
      </c>
      <c r="AO24" s="20">
        <v>1</v>
      </c>
      <c r="AP24" s="20">
        <v>1</v>
      </c>
      <c r="AQ24" s="20">
        <v>1</v>
      </c>
      <c r="AR24" s="20">
        <v>1</v>
      </c>
      <c r="AS24" s="20" t="s">
        <v>440</v>
      </c>
      <c r="AT24" s="21">
        <v>11.69</v>
      </c>
      <c r="AU24" s="21">
        <v>14.27</v>
      </c>
      <c r="AV24" s="21">
        <v>20</v>
      </c>
      <c r="AW24" s="21">
        <v>18.8</v>
      </c>
      <c r="AX24" s="21" t="s">
        <v>440</v>
      </c>
      <c r="AY24" s="22" t="s">
        <v>440</v>
      </c>
      <c r="AZ24" s="22">
        <v>62889</v>
      </c>
      <c r="BA24" s="22">
        <v>63203</v>
      </c>
      <c r="BB24" s="22">
        <v>91587</v>
      </c>
      <c r="BC24" s="22" t="s">
        <v>440</v>
      </c>
      <c r="BD24" s="23">
        <v>8.41</v>
      </c>
      <c r="BE24" s="23">
        <v>15.14</v>
      </c>
      <c r="BF24" s="23">
        <v>22.15</v>
      </c>
      <c r="BG24" s="23">
        <v>21.72</v>
      </c>
      <c r="BH24" s="23" t="s">
        <v>440</v>
      </c>
    </row>
    <row r="25" spans="1:60" x14ac:dyDescent="0.3">
      <c r="A25" t="s">
        <v>98</v>
      </c>
      <c r="B25" t="s">
        <v>99</v>
      </c>
      <c r="C25" t="s">
        <v>100</v>
      </c>
      <c r="D25" t="s">
        <v>101</v>
      </c>
      <c r="E25" t="s">
        <v>23</v>
      </c>
      <c r="F25" s="13">
        <v>98.53</v>
      </c>
      <c r="G25" s="13">
        <v>75.34</v>
      </c>
      <c r="H25" s="13">
        <v>173.62</v>
      </c>
      <c r="I25" s="13">
        <v>170.08</v>
      </c>
      <c r="J25" s="13">
        <v>145.16999999999999</v>
      </c>
      <c r="K25" s="14">
        <v>1245404</v>
      </c>
      <c r="L25" s="14">
        <v>971584</v>
      </c>
      <c r="M25" s="14">
        <v>2380958</v>
      </c>
      <c r="N25" s="14">
        <v>2297325</v>
      </c>
      <c r="O25" s="14">
        <v>2271199</v>
      </c>
      <c r="P25" s="15">
        <v>3167473</v>
      </c>
      <c r="Q25" s="15">
        <v>2911697</v>
      </c>
      <c r="R25" s="15">
        <v>4773519</v>
      </c>
      <c r="S25" s="15">
        <v>4711961</v>
      </c>
      <c r="T25" s="15">
        <v>4846533</v>
      </c>
      <c r="U25" s="16">
        <v>207073</v>
      </c>
      <c r="V25" s="16">
        <v>221992</v>
      </c>
      <c r="W25" s="16">
        <v>189842</v>
      </c>
      <c r="X25" s="16">
        <v>123289</v>
      </c>
      <c r="Y25" s="16">
        <v>223961</v>
      </c>
      <c r="Z25" s="17">
        <v>1482</v>
      </c>
      <c r="AA25" s="17">
        <v>1491</v>
      </c>
      <c r="AB25" s="17">
        <v>1997</v>
      </c>
      <c r="AC25" s="17">
        <v>2009</v>
      </c>
      <c r="AD25" s="17">
        <v>2022</v>
      </c>
      <c r="AE25" s="18" t="s">
        <v>440</v>
      </c>
      <c r="AF25" s="18" t="s">
        <v>440</v>
      </c>
      <c r="AG25" s="18">
        <v>0</v>
      </c>
      <c r="AH25" s="18">
        <v>0</v>
      </c>
      <c r="AI25" s="18">
        <v>0</v>
      </c>
      <c r="AJ25" s="19" t="s">
        <v>440</v>
      </c>
      <c r="AK25" s="19" t="s">
        <v>440</v>
      </c>
      <c r="AL25" s="19">
        <v>36.65</v>
      </c>
      <c r="AM25" s="19">
        <v>35.9</v>
      </c>
      <c r="AN25" s="19">
        <v>43.11</v>
      </c>
      <c r="AO25" s="20" t="s">
        <v>440</v>
      </c>
      <c r="AP25" s="20" t="s">
        <v>440</v>
      </c>
      <c r="AQ25" s="20">
        <v>0</v>
      </c>
      <c r="AR25" s="20">
        <v>0</v>
      </c>
      <c r="AS25" s="20">
        <v>0</v>
      </c>
      <c r="AT25" s="23" t="s">
        <v>440</v>
      </c>
      <c r="AU25" s="21" t="s">
        <v>440</v>
      </c>
      <c r="AV25" s="21">
        <v>36.86</v>
      </c>
      <c r="AW25" s="21">
        <v>45.1</v>
      </c>
      <c r="AX25" s="21">
        <v>45.49</v>
      </c>
      <c r="AY25" s="22" t="s">
        <v>440</v>
      </c>
      <c r="AZ25" s="22" t="s">
        <v>440</v>
      </c>
      <c r="BA25" s="22">
        <v>8476</v>
      </c>
      <c r="BB25" s="22">
        <v>13852</v>
      </c>
      <c r="BC25" s="22">
        <v>16171</v>
      </c>
      <c r="BD25" s="23" t="s">
        <v>440</v>
      </c>
      <c r="BE25" s="23" t="s">
        <v>440</v>
      </c>
      <c r="BF25" s="23">
        <v>68.63</v>
      </c>
      <c r="BG25" s="23">
        <v>58.6</v>
      </c>
      <c r="BH25" s="23">
        <v>68.650000000000006</v>
      </c>
    </row>
    <row r="26" spans="1:60" x14ac:dyDescent="0.3">
      <c r="A26" t="s">
        <v>102</v>
      </c>
      <c r="B26" t="s">
        <v>103</v>
      </c>
      <c r="C26" t="s">
        <v>104</v>
      </c>
      <c r="D26" t="s">
        <v>13</v>
      </c>
      <c r="E26" t="s">
        <v>14</v>
      </c>
      <c r="F26" s="13">
        <v>59.02</v>
      </c>
      <c r="G26" s="13">
        <v>54.68</v>
      </c>
      <c r="H26" s="13">
        <v>57.16</v>
      </c>
      <c r="I26" s="13">
        <v>50.21</v>
      </c>
      <c r="J26" s="13">
        <v>41.74</v>
      </c>
      <c r="K26" s="14">
        <v>933879</v>
      </c>
      <c r="L26" s="14">
        <v>1012059</v>
      </c>
      <c r="M26" s="14">
        <v>1175728</v>
      </c>
      <c r="N26" s="14">
        <v>1104046</v>
      </c>
      <c r="O26" s="14">
        <v>1123250</v>
      </c>
      <c r="P26" s="15">
        <v>3841107</v>
      </c>
      <c r="Q26" s="15">
        <v>4484406</v>
      </c>
      <c r="R26" s="15">
        <v>4964140</v>
      </c>
      <c r="S26" s="15">
        <v>5013827</v>
      </c>
      <c r="T26" s="15">
        <v>5865034</v>
      </c>
      <c r="U26" s="16">
        <v>536585</v>
      </c>
      <c r="V26" s="16">
        <v>599801</v>
      </c>
      <c r="W26" s="16">
        <v>665858</v>
      </c>
      <c r="X26" s="16">
        <v>603112</v>
      </c>
      <c r="Y26" s="16">
        <v>902525</v>
      </c>
      <c r="Z26" s="17">
        <v>24681</v>
      </c>
      <c r="AA26" s="17">
        <v>27621</v>
      </c>
      <c r="AB26" s="17">
        <v>29056</v>
      </c>
      <c r="AC26" s="17">
        <v>30309</v>
      </c>
      <c r="AD26" s="17">
        <v>33045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9">
        <v>48.32</v>
      </c>
      <c r="AK26" s="19">
        <v>49.02</v>
      </c>
      <c r="AL26" s="19">
        <v>59.79</v>
      </c>
      <c r="AM26" s="19">
        <v>65.08</v>
      </c>
      <c r="AN26" s="19">
        <v>82.53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1">
        <v>31.82</v>
      </c>
      <c r="AU26" s="21">
        <v>37.130000000000003</v>
      </c>
      <c r="AV26" s="21">
        <v>58.41</v>
      </c>
      <c r="AW26" s="21">
        <v>62.3</v>
      </c>
      <c r="AX26" s="21">
        <v>68.209999999999994</v>
      </c>
      <c r="AY26" s="22">
        <v>1657751</v>
      </c>
      <c r="AZ26" s="22">
        <v>1805227</v>
      </c>
      <c r="BA26" s="22">
        <v>1911564</v>
      </c>
      <c r="BB26" s="22">
        <v>1907524</v>
      </c>
      <c r="BC26" s="22">
        <v>1933511</v>
      </c>
      <c r="BD26" s="23">
        <v>67.56</v>
      </c>
      <c r="BE26" s="23">
        <v>49.72</v>
      </c>
      <c r="BF26" s="23">
        <v>60.21</v>
      </c>
      <c r="BG26" s="23">
        <v>75.239999999999995</v>
      </c>
      <c r="BH26" s="23">
        <v>59.66</v>
      </c>
    </row>
    <row r="27" spans="1:60" x14ac:dyDescent="0.3">
      <c r="A27" t="s">
        <v>105</v>
      </c>
      <c r="B27" t="s">
        <v>106</v>
      </c>
      <c r="C27" t="s">
        <v>107</v>
      </c>
      <c r="D27" t="s">
        <v>18</v>
      </c>
      <c r="E27" t="s">
        <v>14</v>
      </c>
      <c r="F27" s="13">
        <v>114.23</v>
      </c>
      <c r="G27" s="13">
        <v>103.47</v>
      </c>
      <c r="H27" s="13">
        <v>99.12</v>
      </c>
      <c r="I27" s="13">
        <v>99.76</v>
      </c>
      <c r="J27" s="13">
        <v>122.59</v>
      </c>
      <c r="K27" s="14">
        <v>6806861</v>
      </c>
      <c r="L27" s="14">
        <v>6713137</v>
      </c>
      <c r="M27" s="14">
        <v>7291407</v>
      </c>
      <c r="N27" s="14">
        <v>7248537</v>
      </c>
      <c r="O27" s="14">
        <v>8125436</v>
      </c>
      <c r="P27" s="15">
        <v>17750283</v>
      </c>
      <c r="Q27" s="15">
        <v>18634208</v>
      </c>
      <c r="R27" s="15">
        <v>20445095</v>
      </c>
      <c r="S27" s="15">
        <v>19913927</v>
      </c>
      <c r="T27" s="15">
        <v>19982002</v>
      </c>
      <c r="U27" s="16">
        <v>787428</v>
      </c>
      <c r="V27" s="16">
        <v>814873</v>
      </c>
      <c r="W27" s="16">
        <v>955531</v>
      </c>
      <c r="X27" s="16">
        <v>763543</v>
      </c>
      <c r="Y27" s="16">
        <v>15792</v>
      </c>
      <c r="Z27" s="17">
        <v>21860</v>
      </c>
      <c r="AA27" s="17">
        <v>22152</v>
      </c>
      <c r="AB27" s="17">
        <v>22654</v>
      </c>
      <c r="AC27" s="17">
        <v>22800</v>
      </c>
      <c r="AD27" s="17">
        <v>23192</v>
      </c>
      <c r="AE27" s="18" t="s">
        <v>440</v>
      </c>
      <c r="AF27" s="18">
        <v>0</v>
      </c>
      <c r="AG27" s="18">
        <v>0</v>
      </c>
      <c r="AH27" s="18">
        <v>1</v>
      </c>
      <c r="AI27" s="18">
        <v>1</v>
      </c>
      <c r="AJ27" s="19">
        <v>24.96</v>
      </c>
      <c r="AK27" s="19">
        <v>31.9</v>
      </c>
      <c r="AL27" s="19">
        <v>34.32</v>
      </c>
      <c r="AM27" s="19">
        <v>36.97</v>
      </c>
      <c r="AN27" s="19">
        <v>62.8</v>
      </c>
      <c r="AO27" s="20">
        <v>1</v>
      </c>
      <c r="AP27" s="20">
        <v>1</v>
      </c>
      <c r="AQ27" s="20">
        <v>1</v>
      </c>
      <c r="AR27" s="20">
        <v>1</v>
      </c>
      <c r="AS27" s="20">
        <v>1</v>
      </c>
      <c r="AT27" s="21">
        <v>24.63</v>
      </c>
      <c r="AU27" s="21">
        <v>25.99</v>
      </c>
      <c r="AV27" s="21">
        <v>23.25</v>
      </c>
      <c r="AW27" s="21">
        <v>50.23</v>
      </c>
      <c r="AX27" s="21">
        <v>57.77</v>
      </c>
      <c r="AY27" s="22">
        <v>613617</v>
      </c>
      <c r="AZ27" s="22">
        <v>597100</v>
      </c>
      <c r="BA27" s="22">
        <v>516372</v>
      </c>
      <c r="BB27" s="22">
        <v>435511</v>
      </c>
      <c r="BC27" s="22">
        <v>370652</v>
      </c>
      <c r="BD27" s="23">
        <v>50.29</v>
      </c>
      <c r="BE27" s="23">
        <v>31.81</v>
      </c>
      <c r="BF27" s="23">
        <v>24.81</v>
      </c>
      <c r="BG27" s="23">
        <v>30.32</v>
      </c>
      <c r="BH27" s="23">
        <v>36.840000000000003</v>
      </c>
    </row>
    <row r="28" spans="1:60" x14ac:dyDescent="0.3">
      <c r="A28" t="s">
        <v>108</v>
      </c>
      <c r="B28" t="s">
        <v>109</v>
      </c>
      <c r="C28" t="s">
        <v>110</v>
      </c>
      <c r="D28" t="s">
        <v>97</v>
      </c>
      <c r="E28" t="s">
        <v>14</v>
      </c>
      <c r="F28" s="13">
        <v>91.08</v>
      </c>
      <c r="G28" s="13">
        <v>116.17</v>
      </c>
      <c r="H28" s="13">
        <v>187.05</v>
      </c>
      <c r="I28" s="13">
        <v>161.24</v>
      </c>
      <c r="J28" s="13">
        <v>190.41</v>
      </c>
      <c r="K28" s="14">
        <v>997336</v>
      </c>
      <c r="L28" s="14">
        <v>1258222</v>
      </c>
      <c r="M28" s="14">
        <v>2164834</v>
      </c>
      <c r="N28" s="14">
        <v>2448834</v>
      </c>
      <c r="O28" s="14">
        <v>3015516</v>
      </c>
      <c r="P28" s="15">
        <v>2431771</v>
      </c>
      <c r="Q28" s="15">
        <v>2827785</v>
      </c>
      <c r="R28" s="15">
        <v>4303428</v>
      </c>
      <c r="S28" s="15">
        <v>4754989</v>
      </c>
      <c r="T28" s="15">
        <v>5579179</v>
      </c>
      <c r="U28" s="16">
        <v>29361</v>
      </c>
      <c r="V28" s="16">
        <v>46463</v>
      </c>
      <c r="W28" s="16">
        <v>75778</v>
      </c>
      <c r="X28" s="16">
        <v>74078</v>
      </c>
      <c r="Y28" s="16">
        <v>110802</v>
      </c>
      <c r="Z28" s="17">
        <v>4248</v>
      </c>
      <c r="AA28" s="17">
        <v>4518</v>
      </c>
      <c r="AB28" s="17">
        <v>4208</v>
      </c>
      <c r="AC28" s="17">
        <v>4208</v>
      </c>
      <c r="AD28" s="17">
        <v>4651</v>
      </c>
      <c r="AE28" s="18">
        <v>0</v>
      </c>
      <c r="AF28" s="18">
        <v>0</v>
      </c>
      <c r="AG28" s="18">
        <v>0</v>
      </c>
      <c r="AH28" s="18">
        <v>0</v>
      </c>
      <c r="AI28" s="18">
        <v>1</v>
      </c>
      <c r="AJ28" s="19">
        <v>81.27</v>
      </c>
      <c r="AK28" s="19">
        <v>84.78</v>
      </c>
      <c r="AL28" s="19">
        <v>94.04</v>
      </c>
      <c r="AM28" s="19">
        <v>96.45</v>
      </c>
      <c r="AN28" s="19">
        <v>96.49</v>
      </c>
      <c r="AO28" s="20">
        <v>1</v>
      </c>
      <c r="AP28" s="20">
        <v>1</v>
      </c>
      <c r="AQ28" s="20">
        <v>1</v>
      </c>
      <c r="AR28" s="20">
        <v>1</v>
      </c>
      <c r="AS28" s="20">
        <v>1</v>
      </c>
      <c r="AT28" s="21">
        <v>23.56</v>
      </c>
      <c r="AU28" s="21">
        <v>22.64</v>
      </c>
      <c r="AV28" s="21">
        <v>56.73</v>
      </c>
      <c r="AW28" s="21">
        <v>52.42</v>
      </c>
      <c r="AX28" s="21">
        <v>59.17</v>
      </c>
      <c r="AY28" s="22">
        <v>58922</v>
      </c>
      <c r="AZ28" s="22">
        <v>56813</v>
      </c>
      <c r="BA28" s="22">
        <v>63979</v>
      </c>
      <c r="BB28" s="22">
        <v>75463</v>
      </c>
      <c r="BC28" s="22">
        <v>70390</v>
      </c>
      <c r="BD28" s="23">
        <v>64.66</v>
      </c>
      <c r="BE28" s="23">
        <v>71.16</v>
      </c>
      <c r="BF28" s="23">
        <v>73.540000000000006</v>
      </c>
      <c r="BG28" s="23">
        <v>57.13</v>
      </c>
      <c r="BH28" s="23">
        <v>55.23</v>
      </c>
    </row>
    <row r="29" spans="1:60" x14ac:dyDescent="0.3">
      <c r="A29" t="s">
        <v>111</v>
      </c>
      <c r="B29" t="s">
        <v>112</v>
      </c>
      <c r="C29" t="s">
        <v>113</v>
      </c>
      <c r="D29" t="s">
        <v>114</v>
      </c>
      <c r="E29" t="s">
        <v>14</v>
      </c>
      <c r="F29" s="13">
        <v>94.49</v>
      </c>
      <c r="G29" s="13">
        <v>126.69</v>
      </c>
      <c r="H29" s="13">
        <v>149.78</v>
      </c>
      <c r="I29" s="13">
        <v>135.87</v>
      </c>
      <c r="J29" s="13">
        <v>111.42</v>
      </c>
      <c r="K29" s="14">
        <v>1728069</v>
      </c>
      <c r="L29" s="14">
        <v>2435637</v>
      </c>
      <c r="M29" s="14">
        <v>2869473</v>
      </c>
      <c r="N29" s="14">
        <v>2879434</v>
      </c>
      <c r="O29" s="14">
        <v>2465351</v>
      </c>
      <c r="P29" s="15">
        <v>4844688</v>
      </c>
      <c r="Q29" s="15">
        <v>6141683</v>
      </c>
      <c r="R29" s="15">
        <v>7098728</v>
      </c>
      <c r="S29" s="15">
        <v>7316628</v>
      </c>
      <c r="T29" s="15">
        <v>6582880</v>
      </c>
      <c r="U29" s="16">
        <v>174607</v>
      </c>
      <c r="V29" s="16">
        <v>186109</v>
      </c>
      <c r="W29" s="16">
        <v>231091</v>
      </c>
      <c r="X29" s="16">
        <v>242533</v>
      </c>
      <c r="Y29" s="16">
        <v>249533</v>
      </c>
      <c r="Z29" s="17" t="s">
        <v>93</v>
      </c>
      <c r="AE29" s="18">
        <v>0</v>
      </c>
      <c r="AF29" s="18">
        <v>0</v>
      </c>
      <c r="AG29" s="18">
        <v>0</v>
      </c>
      <c r="AH29" s="18">
        <v>0</v>
      </c>
      <c r="AI29" s="18" t="s">
        <v>440</v>
      </c>
      <c r="AJ29" s="19">
        <v>57.23</v>
      </c>
      <c r="AK29" s="19">
        <v>57.22</v>
      </c>
      <c r="AL29" s="19">
        <v>59.69</v>
      </c>
      <c r="AM29" s="19">
        <v>62.43</v>
      </c>
      <c r="AN29" s="19" t="s">
        <v>440</v>
      </c>
      <c r="AO29" s="20">
        <v>1</v>
      </c>
      <c r="AP29" s="20">
        <v>1</v>
      </c>
      <c r="AQ29" s="20">
        <v>1</v>
      </c>
      <c r="AR29" s="20">
        <v>1</v>
      </c>
      <c r="AS29" s="20" t="s">
        <v>440</v>
      </c>
      <c r="AT29" s="21">
        <v>62.99</v>
      </c>
      <c r="AU29" s="21">
        <v>64.89</v>
      </c>
      <c r="AV29" s="21">
        <v>70.66</v>
      </c>
      <c r="AW29" s="21">
        <v>69.97</v>
      </c>
      <c r="AX29" s="21" t="s">
        <v>440</v>
      </c>
      <c r="AY29" s="22">
        <v>202671</v>
      </c>
      <c r="AZ29" s="22">
        <v>216658</v>
      </c>
      <c r="BA29" s="22">
        <v>214808</v>
      </c>
      <c r="BB29" s="22">
        <v>227176</v>
      </c>
      <c r="BC29" s="22" t="s">
        <v>440</v>
      </c>
      <c r="BD29" s="23">
        <v>39.94</v>
      </c>
      <c r="BE29" s="23">
        <v>44.66</v>
      </c>
      <c r="BF29" s="23">
        <v>65.599999999999994</v>
      </c>
      <c r="BG29" s="23">
        <v>49.94</v>
      </c>
      <c r="BH29" s="23" t="s">
        <v>440</v>
      </c>
    </row>
    <row r="30" spans="1:60" x14ac:dyDescent="0.3">
      <c r="A30" t="s">
        <v>115</v>
      </c>
      <c r="B30" t="s">
        <v>116</v>
      </c>
      <c r="C30" t="s">
        <v>117</v>
      </c>
      <c r="D30" t="s">
        <v>13</v>
      </c>
      <c r="E30" t="s">
        <v>14</v>
      </c>
      <c r="F30" s="13">
        <v>57.66</v>
      </c>
      <c r="G30" s="13">
        <v>55.94</v>
      </c>
      <c r="H30" s="13">
        <v>73.489999999999995</v>
      </c>
      <c r="I30" s="13">
        <v>93.06</v>
      </c>
      <c r="J30" s="13">
        <v>85.77</v>
      </c>
      <c r="K30" s="14">
        <v>2253216</v>
      </c>
      <c r="L30" s="14">
        <v>2368656</v>
      </c>
      <c r="M30" s="14">
        <v>2945353</v>
      </c>
      <c r="N30" s="14">
        <v>3189107</v>
      </c>
      <c r="O30" s="14">
        <v>3260909</v>
      </c>
      <c r="P30" s="15">
        <v>7912750</v>
      </c>
      <c r="Q30" s="15">
        <v>8340412</v>
      </c>
      <c r="R30" s="15">
        <v>8880339</v>
      </c>
      <c r="S30" s="15">
        <v>8426929</v>
      </c>
      <c r="T30" s="15">
        <v>9001770</v>
      </c>
      <c r="U30" s="16">
        <v>754828</v>
      </c>
      <c r="V30" s="16">
        <v>819703</v>
      </c>
      <c r="W30" s="16">
        <v>957376</v>
      </c>
      <c r="X30" s="16">
        <v>874154</v>
      </c>
      <c r="Y30" s="16">
        <v>990807</v>
      </c>
      <c r="Z30" s="17">
        <v>7130</v>
      </c>
      <c r="AA30" s="17">
        <v>7200</v>
      </c>
      <c r="AB30" s="17">
        <v>7040</v>
      </c>
      <c r="AC30" s="17">
        <v>6522</v>
      </c>
      <c r="AD30" s="17">
        <v>7082</v>
      </c>
      <c r="AE30" s="18">
        <v>0</v>
      </c>
      <c r="AF30" s="18">
        <v>0</v>
      </c>
      <c r="AG30" s="18">
        <v>0</v>
      </c>
      <c r="AH30" s="18">
        <v>0</v>
      </c>
      <c r="AI30" s="18" t="s">
        <v>440</v>
      </c>
      <c r="AJ30" s="19">
        <v>53.87</v>
      </c>
      <c r="AK30" s="19">
        <v>46.7</v>
      </c>
      <c r="AL30" s="19">
        <v>44</v>
      </c>
      <c r="AM30" s="19">
        <v>49.71</v>
      </c>
      <c r="AN30" s="19" t="s">
        <v>440</v>
      </c>
      <c r="AO30" s="20">
        <v>0</v>
      </c>
      <c r="AP30" s="20">
        <v>0</v>
      </c>
      <c r="AQ30" s="20">
        <v>1</v>
      </c>
      <c r="AR30" s="20">
        <v>1</v>
      </c>
      <c r="AS30" s="20" t="s">
        <v>440</v>
      </c>
      <c r="AT30" s="21">
        <v>47.21</v>
      </c>
      <c r="AU30" s="21">
        <v>47.92</v>
      </c>
      <c r="AV30" s="21">
        <v>67.38</v>
      </c>
      <c r="AW30" s="21">
        <v>65.16</v>
      </c>
      <c r="AX30" s="21" t="s">
        <v>440</v>
      </c>
      <c r="AY30" s="22">
        <v>1530000</v>
      </c>
      <c r="AZ30" s="22">
        <v>1430000</v>
      </c>
      <c r="BA30" s="22">
        <v>1440000</v>
      </c>
      <c r="BB30" s="22">
        <v>1230000</v>
      </c>
      <c r="BC30" s="22" t="s">
        <v>440</v>
      </c>
      <c r="BD30" s="23">
        <v>59.02</v>
      </c>
      <c r="BE30" s="23">
        <v>60.68</v>
      </c>
      <c r="BF30" s="23">
        <v>87.12</v>
      </c>
      <c r="BG30" s="23">
        <v>82</v>
      </c>
      <c r="BH30" s="23" t="s">
        <v>440</v>
      </c>
    </row>
    <row r="31" spans="1:60" x14ac:dyDescent="0.3">
      <c r="A31" t="s">
        <v>118</v>
      </c>
      <c r="B31" t="s">
        <v>119</v>
      </c>
      <c r="C31" t="s">
        <v>120</v>
      </c>
      <c r="D31" t="s">
        <v>13</v>
      </c>
      <c r="E31" t="s">
        <v>14</v>
      </c>
      <c r="F31" s="13">
        <v>68.17</v>
      </c>
      <c r="G31" s="13">
        <v>109.64</v>
      </c>
      <c r="H31" s="13">
        <v>139.01</v>
      </c>
      <c r="I31" s="13">
        <v>157.62</v>
      </c>
      <c r="J31" s="13">
        <v>209.94</v>
      </c>
      <c r="K31" s="14">
        <v>14575280</v>
      </c>
      <c r="L31" s="14">
        <v>19720602</v>
      </c>
      <c r="M31" s="14">
        <v>22865958</v>
      </c>
      <c r="N31" s="14">
        <v>22605720</v>
      </c>
      <c r="O31" s="14">
        <v>25662740</v>
      </c>
      <c r="P31" s="15">
        <v>49724896</v>
      </c>
      <c r="Q31" s="15">
        <v>52093004</v>
      </c>
      <c r="R31" s="15">
        <v>55960802</v>
      </c>
      <c r="S31" s="15">
        <v>52772334</v>
      </c>
      <c r="T31" s="15">
        <v>54836205</v>
      </c>
      <c r="U31" s="16">
        <v>6751734</v>
      </c>
      <c r="V31" s="16">
        <v>7501245</v>
      </c>
      <c r="W31" s="16">
        <v>7761722</v>
      </c>
      <c r="X31" s="16">
        <v>6625508</v>
      </c>
      <c r="Y31" s="16">
        <v>8060771</v>
      </c>
      <c r="Z31" s="17">
        <v>41992</v>
      </c>
      <c r="AA31" s="17">
        <v>41967</v>
      </c>
      <c r="AB31" s="17">
        <v>37483</v>
      </c>
      <c r="AC31" s="17">
        <v>30960</v>
      </c>
      <c r="AD31" s="17">
        <v>29905</v>
      </c>
      <c r="AE31" s="18">
        <v>0</v>
      </c>
      <c r="AF31" s="18">
        <v>0</v>
      </c>
      <c r="AG31" s="18">
        <v>0</v>
      </c>
      <c r="AH31" s="18">
        <v>0</v>
      </c>
      <c r="AI31" s="18">
        <v>1</v>
      </c>
      <c r="AJ31" s="19">
        <v>70.959999999999994</v>
      </c>
      <c r="AK31" s="19">
        <v>72.88</v>
      </c>
      <c r="AL31" s="19">
        <v>75.25</v>
      </c>
      <c r="AM31" s="19">
        <v>93.97</v>
      </c>
      <c r="AN31" s="19">
        <v>94.03</v>
      </c>
      <c r="AO31" s="20">
        <v>1</v>
      </c>
      <c r="AP31" s="20">
        <v>1</v>
      </c>
      <c r="AQ31" s="20">
        <v>1</v>
      </c>
      <c r="AR31" s="20">
        <v>1</v>
      </c>
      <c r="AS31" s="20">
        <v>1</v>
      </c>
      <c r="AT31" s="21">
        <v>48.49</v>
      </c>
      <c r="AU31" s="21">
        <v>47.6</v>
      </c>
      <c r="AV31" s="21">
        <v>48.23</v>
      </c>
      <c r="AW31" s="21">
        <v>53.97</v>
      </c>
      <c r="AX31" s="21">
        <v>44.03</v>
      </c>
      <c r="AY31" s="22">
        <v>10989985</v>
      </c>
      <c r="AZ31" s="22">
        <v>11760366</v>
      </c>
      <c r="BA31" s="22">
        <v>10415469</v>
      </c>
      <c r="BB31" s="22">
        <v>9157473</v>
      </c>
      <c r="BC31" s="22" t="s">
        <v>440</v>
      </c>
      <c r="BD31" s="23">
        <v>90.95</v>
      </c>
      <c r="BE31" s="23">
        <v>87.42</v>
      </c>
      <c r="BF31" s="23">
        <v>64.66</v>
      </c>
      <c r="BG31" s="23">
        <v>79.36</v>
      </c>
      <c r="BH31" s="23">
        <v>77.34</v>
      </c>
    </row>
    <row r="32" spans="1:60" x14ac:dyDescent="0.3">
      <c r="A32" t="s">
        <v>121</v>
      </c>
      <c r="B32" t="s">
        <v>122</v>
      </c>
      <c r="C32" t="s">
        <v>123</v>
      </c>
      <c r="D32" t="s">
        <v>101</v>
      </c>
      <c r="E32" t="s">
        <v>23</v>
      </c>
      <c r="F32" s="13">
        <v>38.89</v>
      </c>
      <c r="G32" s="13">
        <v>51.59</v>
      </c>
      <c r="H32" s="13">
        <v>49.4</v>
      </c>
      <c r="I32" s="13">
        <v>52.78</v>
      </c>
      <c r="J32" s="13">
        <v>44.73</v>
      </c>
      <c r="K32" s="14">
        <v>3149892</v>
      </c>
      <c r="L32" s="14">
        <v>4369850</v>
      </c>
      <c r="M32" s="14">
        <v>4570209</v>
      </c>
      <c r="N32" s="14">
        <v>5060868</v>
      </c>
      <c r="O32" s="14">
        <v>4869676</v>
      </c>
      <c r="P32" s="15">
        <v>14547296</v>
      </c>
      <c r="Q32" s="15">
        <v>15730941</v>
      </c>
      <c r="R32" s="15">
        <v>17255622</v>
      </c>
      <c r="S32" s="15">
        <v>18506733</v>
      </c>
      <c r="T32" s="15">
        <v>19755710</v>
      </c>
      <c r="U32" s="16">
        <v>250469</v>
      </c>
      <c r="V32" s="16">
        <v>294990</v>
      </c>
      <c r="W32" s="16">
        <v>266101</v>
      </c>
      <c r="X32" s="16">
        <v>203238</v>
      </c>
      <c r="Y32" s="16">
        <v>389472</v>
      </c>
      <c r="Z32" s="17">
        <v>8040</v>
      </c>
      <c r="AA32" s="17">
        <v>9149</v>
      </c>
      <c r="AB32" s="17">
        <v>7947</v>
      </c>
      <c r="AC32" s="17">
        <v>8592</v>
      </c>
      <c r="AD32" s="17">
        <v>8495</v>
      </c>
      <c r="AE32" s="18">
        <v>0</v>
      </c>
      <c r="AF32" s="18">
        <v>0</v>
      </c>
      <c r="AG32" s="18">
        <v>0</v>
      </c>
      <c r="AH32" s="18">
        <v>0</v>
      </c>
      <c r="AI32" s="18">
        <v>1</v>
      </c>
      <c r="AJ32" s="19">
        <v>29.58</v>
      </c>
      <c r="AK32" s="19">
        <v>25.71</v>
      </c>
      <c r="AL32" s="19">
        <v>31.1</v>
      </c>
      <c r="AM32" s="19">
        <v>44.42</v>
      </c>
      <c r="AN32" s="19">
        <v>42.51</v>
      </c>
      <c r="AO32" s="20">
        <v>1</v>
      </c>
      <c r="AP32" s="20">
        <v>1</v>
      </c>
      <c r="AQ32" s="20">
        <v>1</v>
      </c>
      <c r="AR32" s="20">
        <v>1</v>
      </c>
      <c r="AS32" s="20">
        <v>1</v>
      </c>
      <c r="AT32" s="21">
        <v>35.020000000000003</v>
      </c>
      <c r="AU32" s="21">
        <v>36.229999999999997</v>
      </c>
      <c r="AV32" s="21">
        <v>58.35</v>
      </c>
      <c r="AW32" s="21">
        <v>66.92</v>
      </c>
      <c r="AX32" s="21">
        <v>71.02</v>
      </c>
      <c r="AY32" s="22">
        <v>107000</v>
      </c>
      <c r="AZ32" s="22">
        <v>108000</v>
      </c>
      <c r="BA32" s="22">
        <v>118068.9</v>
      </c>
      <c r="BB32" s="22">
        <v>172666.65</v>
      </c>
      <c r="BC32" s="22">
        <v>217973.65</v>
      </c>
      <c r="BD32" s="23">
        <v>33.619999999999997</v>
      </c>
      <c r="BE32" s="23">
        <v>34.979999999999997</v>
      </c>
      <c r="BF32" s="23">
        <v>46.85</v>
      </c>
      <c r="BG32" s="23">
        <v>64.62</v>
      </c>
      <c r="BH32" s="23">
        <v>46.65</v>
      </c>
    </row>
    <row r="33" spans="1:60" x14ac:dyDescent="0.3">
      <c r="A33" t="s">
        <v>124</v>
      </c>
      <c r="B33" t="s">
        <v>125</v>
      </c>
      <c r="C33" t="s">
        <v>126</v>
      </c>
      <c r="D33" t="s">
        <v>101</v>
      </c>
      <c r="E33" t="s">
        <v>23</v>
      </c>
      <c r="F33" s="13">
        <v>118.01</v>
      </c>
      <c r="G33" s="13">
        <v>105.95</v>
      </c>
      <c r="H33" s="13">
        <v>99.59</v>
      </c>
      <c r="I33" s="13">
        <v>103.89</v>
      </c>
      <c r="J33" s="13">
        <v>118.02</v>
      </c>
      <c r="K33" s="14">
        <v>3112849</v>
      </c>
      <c r="L33" s="14">
        <v>3335943</v>
      </c>
      <c r="M33" s="14">
        <v>3497001</v>
      </c>
      <c r="N33" s="14">
        <v>3897099</v>
      </c>
      <c r="O33" s="14">
        <v>4952633</v>
      </c>
      <c r="P33" s="15">
        <v>7800728</v>
      </c>
      <c r="Q33" s="15">
        <v>9399271</v>
      </c>
      <c r="R33" s="15">
        <v>10453991</v>
      </c>
      <c r="S33" s="15">
        <v>12163577</v>
      </c>
      <c r="T33" s="15">
        <v>13611905</v>
      </c>
      <c r="U33" s="16">
        <v>292001</v>
      </c>
      <c r="V33" s="16">
        <v>436600</v>
      </c>
      <c r="W33" s="16">
        <v>654312</v>
      </c>
      <c r="X33" s="16">
        <v>563208</v>
      </c>
      <c r="Y33" s="16">
        <v>432519</v>
      </c>
      <c r="Z33" s="17">
        <v>6638</v>
      </c>
      <c r="AA33" s="17">
        <v>6958</v>
      </c>
      <c r="AB33" s="17">
        <v>6918</v>
      </c>
      <c r="AC33" s="17">
        <v>8379</v>
      </c>
      <c r="AD33" s="17">
        <v>8790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9">
        <v>25.87</v>
      </c>
      <c r="AK33" s="19">
        <v>20.75</v>
      </c>
      <c r="AL33" s="19">
        <v>19.7</v>
      </c>
      <c r="AM33" s="19">
        <v>22</v>
      </c>
      <c r="AN33" s="19">
        <v>31.48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1">
        <v>32.619999999999997</v>
      </c>
      <c r="AU33" s="21">
        <v>31.69</v>
      </c>
      <c r="AV33" s="21">
        <v>31.99</v>
      </c>
      <c r="AW33" s="21">
        <v>14.25</v>
      </c>
      <c r="AX33" s="21">
        <v>47.56</v>
      </c>
      <c r="AY33" s="22">
        <v>1044</v>
      </c>
      <c r="AZ33" s="22">
        <v>26209.7</v>
      </c>
      <c r="BA33" s="22">
        <v>25438</v>
      </c>
      <c r="BB33" s="22" t="s">
        <v>440</v>
      </c>
      <c r="BC33" s="22" t="s">
        <v>440</v>
      </c>
      <c r="BD33" s="23">
        <v>25.37</v>
      </c>
      <c r="BE33" s="23">
        <v>46.39</v>
      </c>
      <c r="BF33" s="23">
        <v>27.09</v>
      </c>
      <c r="BG33" s="23">
        <v>25.05</v>
      </c>
      <c r="BH33" s="23">
        <v>33.81</v>
      </c>
    </row>
    <row r="34" spans="1:60" x14ac:dyDescent="0.3">
      <c r="A34" t="s">
        <v>127</v>
      </c>
      <c r="B34" t="s">
        <v>128</v>
      </c>
      <c r="C34" t="s">
        <v>129</v>
      </c>
      <c r="D34" t="s">
        <v>64</v>
      </c>
      <c r="E34" t="s">
        <v>23</v>
      </c>
      <c r="F34" s="13">
        <v>60.84</v>
      </c>
      <c r="G34" s="13">
        <v>60.62</v>
      </c>
      <c r="H34" s="13">
        <v>67.84</v>
      </c>
      <c r="I34" s="13">
        <v>86.21</v>
      </c>
      <c r="J34" s="13">
        <v>93.64</v>
      </c>
      <c r="K34" s="14">
        <v>1854293</v>
      </c>
      <c r="L34" s="14">
        <v>2009393</v>
      </c>
      <c r="M34" s="14">
        <v>2514608</v>
      </c>
      <c r="N34" s="14">
        <v>3130166</v>
      </c>
      <c r="O34" s="14">
        <v>3820873</v>
      </c>
      <c r="P34" s="15">
        <v>5477824</v>
      </c>
      <c r="Q34" s="15">
        <v>6083400</v>
      </c>
      <c r="R34" s="15">
        <v>7200126</v>
      </c>
      <c r="S34" s="15">
        <v>7833841</v>
      </c>
      <c r="T34" s="15">
        <v>9109509</v>
      </c>
      <c r="U34" s="16">
        <v>626358</v>
      </c>
      <c r="V34" s="16">
        <v>631114</v>
      </c>
      <c r="W34" s="16">
        <v>663725</v>
      </c>
      <c r="X34" s="16">
        <v>385851</v>
      </c>
      <c r="Y34" s="16">
        <v>606487</v>
      </c>
      <c r="Z34" s="17">
        <v>5490</v>
      </c>
      <c r="AA34" s="17">
        <v>5288</v>
      </c>
      <c r="AB34" s="17">
        <v>5562</v>
      </c>
      <c r="AC34" s="17">
        <v>5456</v>
      </c>
      <c r="AD34" s="17">
        <v>4822</v>
      </c>
      <c r="AE34" s="18">
        <v>0</v>
      </c>
      <c r="AF34" s="18">
        <v>0</v>
      </c>
      <c r="AG34" s="18">
        <v>0</v>
      </c>
      <c r="AH34" s="18">
        <v>0</v>
      </c>
      <c r="AI34" s="18" t="s">
        <v>440</v>
      </c>
      <c r="AJ34" s="19">
        <v>36.57</v>
      </c>
      <c r="AK34" s="19">
        <v>38.03</v>
      </c>
      <c r="AL34" s="19">
        <v>50.1</v>
      </c>
      <c r="AM34" s="19">
        <v>48.29</v>
      </c>
      <c r="AN34" s="19" t="s">
        <v>440</v>
      </c>
      <c r="AO34" s="20">
        <v>1</v>
      </c>
      <c r="AP34" s="20">
        <v>1</v>
      </c>
      <c r="AQ34" s="20">
        <v>1</v>
      </c>
      <c r="AR34" s="20">
        <v>1</v>
      </c>
      <c r="AS34" s="20" t="s">
        <v>440</v>
      </c>
      <c r="AT34" s="21">
        <v>52.33</v>
      </c>
      <c r="AU34" s="21">
        <v>60.69</v>
      </c>
      <c r="AV34" s="21">
        <v>63.63</v>
      </c>
      <c r="AW34" s="21">
        <v>71.42</v>
      </c>
      <c r="AX34" s="21" t="s">
        <v>440</v>
      </c>
      <c r="AY34" s="22">
        <v>17439</v>
      </c>
      <c r="AZ34" s="22">
        <v>15747</v>
      </c>
      <c r="BA34" s="22">
        <v>26382</v>
      </c>
      <c r="BB34" s="22">
        <v>35115.57</v>
      </c>
      <c r="BC34" s="22" t="s">
        <v>440</v>
      </c>
      <c r="BD34" s="23">
        <v>39.33</v>
      </c>
      <c r="BE34" s="23">
        <v>36.869999999999997</v>
      </c>
      <c r="BF34" s="23">
        <v>80.92</v>
      </c>
      <c r="BG34" s="23">
        <v>63.4</v>
      </c>
      <c r="BH34" s="23" t="s">
        <v>440</v>
      </c>
    </row>
    <row r="35" spans="1:60" x14ac:dyDescent="0.3">
      <c r="A35" t="s">
        <v>130</v>
      </c>
      <c r="B35" t="s">
        <v>131</v>
      </c>
      <c r="C35" t="s">
        <v>132</v>
      </c>
      <c r="D35" t="s">
        <v>101</v>
      </c>
      <c r="E35" t="s">
        <v>14</v>
      </c>
      <c r="F35" s="13">
        <v>31.66</v>
      </c>
      <c r="G35" s="13">
        <v>28.13</v>
      </c>
      <c r="H35" s="13">
        <v>26.77</v>
      </c>
      <c r="I35" s="13">
        <v>34.39</v>
      </c>
      <c r="J35" s="13">
        <v>30.12</v>
      </c>
      <c r="K35" s="14">
        <v>5807779</v>
      </c>
      <c r="L35" s="14">
        <v>5708605</v>
      </c>
      <c r="M35" s="14">
        <v>5791605</v>
      </c>
      <c r="N35" s="14">
        <v>6632005</v>
      </c>
      <c r="O35" s="14">
        <v>5997649</v>
      </c>
      <c r="P35" s="15">
        <v>29083453</v>
      </c>
      <c r="Q35" s="15">
        <v>30878426</v>
      </c>
      <c r="R35" s="15">
        <v>33518264</v>
      </c>
      <c r="S35" s="15">
        <v>31647905</v>
      </c>
      <c r="T35" s="15">
        <v>32297156</v>
      </c>
      <c r="U35" s="16">
        <v>1456163</v>
      </c>
      <c r="V35" s="16">
        <v>1302093</v>
      </c>
      <c r="W35" s="16">
        <v>870306</v>
      </c>
      <c r="X35" s="16">
        <v>-46037</v>
      </c>
      <c r="Y35" s="16">
        <v>272353</v>
      </c>
      <c r="Z35" s="17">
        <v>28305</v>
      </c>
      <c r="AA35" s="17">
        <v>31896</v>
      </c>
      <c r="AB35" s="17">
        <v>34263</v>
      </c>
      <c r="AC35" s="17">
        <v>34209</v>
      </c>
      <c r="AD35" s="17">
        <v>31968</v>
      </c>
      <c r="AE35" s="18">
        <v>0</v>
      </c>
      <c r="AF35" s="18">
        <v>0</v>
      </c>
      <c r="AG35" s="18">
        <v>0</v>
      </c>
      <c r="AH35" s="18">
        <v>1</v>
      </c>
      <c r="AI35" s="18">
        <v>1</v>
      </c>
      <c r="AJ35" s="19">
        <v>92.5</v>
      </c>
      <c r="AK35" s="19">
        <v>85.05</v>
      </c>
      <c r="AL35" s="19">
        <v>79.42</v>
      </c>
      <c r="AM35" s="19">
        <v>82.81</v>
      </c>
      <c r="AN35" s="19">
        <v>80.2</v>
      </c>
      <c r="AO35" s="20">
        <v>1</v>
      </c>
      <c r="AP35" s="20">
        <v>1</v>
      </c>
      <c r="AQ35" s="20">
        <v>1</v>
      </c>
      <c r="AR35" s="20">
        <v>1</v>
      </c>
      <c r="AS35" s="20">
        <v>1</v>
      </c>
      <c r="AT35" s="21">
        <v>79.12</v>
      </c>
      <c r="AU35" s="21">
        <v>71.540000000000006</v>
      </c>
      <c r="AV35" s="21">
        <v>71.680000000000007</v>
      </c>
      <c r="AW35" s="21">
        <v>73.959999999999994</v>
      </c>
      <c r="AX35" s="21">
        <v>75.83</v>
      </c>
      <c r="AY35" s="22">
        <v>1926010</v>
      </c>
      <c r="AZ35" s="22">
        <v>1917132</v>
      </c>
      <c r="BA35" s="22">
        <v>1987594</v>
      </c>
      <c r="BB35" s="22">
        <v>1592962.73</v>
      </c>
      <c r="BC35" s="22">
        <v>1756955</v>
      </c>
      <c r="BD35" s="23">
        <v>62.49</v>
      </c>
      <c r="BE35" s="23">
        <v>45.85</v>
      </c>
      <c r="BF35" s="23">
        <v>50.34</v>
      </c>
      <c r="BG35" s="23">
        <v>42.71</v>
      </c>
      <c r="BH35" s="23">
        <v>44.99</v>
      </c>
    </row>
    <row r="36" spans="1:60" x14ac:dyDescent="0.3">
      <c r="A36" t="s">
        <v>133</v>
      </c>
      <c r="B36" t="s">
        <v>134</v>
      </c>
      <c r="C36" t="s">
        <v>135</v>
      </c>
      <c r="D36" t="s">
        <v>64</v>
      </c>
      <c r="E36" t="s">
        <v>23</v>
      </c>
      <c r="F36" s="13">
        <v>23.33</v>
      </c>
      <c r="G36" s="13">
        <v>20.95</v>
      </c>
      <c r="H36" s="13">
        <v>13.68</v>
      </c>
      <c r="I36" s="13">
        <v>29.9</v>
      </c>
      <c r="J36" s="13">
        <v>39.71</v>
      </c>
      <c r="K36" s="14">
        <v>647744</v>
      </c>
      <c r="L36" s="14">
        <v>622231</v>
      </c>
      <c r="M36" s="14">
        <v>443256</v>
      </c>
      <c r="N36" s="14">
        <v>855749</v>
      </c>
      <c r="O36" s="14">
        <v>1081310</v>
      </c>
      <c r="P36" s="15">
        <v>3946122</v>
      </c>
      <c r="Q36" s="15">
        <v>4376613</v>
      </c>
      <c r="R36" s="15">
        <v>4486205</v>
      </c>
      <c r="S36" s="15">
        <v>4448462</v>
      </c>
      <c r="T36" s="15">
        <v>4532870</v>
      </c>
      <c r="U36" s="16">
        <v>459842</v>
      </c>
      <c r="V36" s="16">
        <v>512278</v>
      </c>
      <c r="W36" s="16">
        <v>449386</v>
      </c>
      <c r="X36" s="16">
        <v>-294576</v>
      </c>
      <c r="Y36" s="16">
        <v>-352973</v>
      </c>
      <c r="Z36" s="17">
        <v>1606</v>
      </c>
      <c r="AA36" s="17">
        <v>1613</v>
      </c>
      <c r="AB36" s="17">
        <v>1583</v>
      </c>
      <c r="AC36" s="17">
        <v>1556</v>
      </c>
      <c r="AD36" s="17">
        <v>1567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9">
        <v>54.25</v>
      </c>
      <c r="AK36" s="19">
        <v>51.87</v>
      </c>
      <c r="AL36" s="19">
        <v>53.84</v>
      </c>
      <c r="AM36" s="19">
        <v>53.64</v>
      </c>
      <c r="AN36" s="19">
        <v>59.01</v>
      </c>
      <c r="AO36" s="20">
        <v>1</v>
      </c>
      <c r="AP36" s="20">
        <v>1</v>
      </c>
      <c r="AQ36" s="20">
        <v>1</v>
      </c>
      <c r="AR36" s="20">
        <v>1</v>
      </c>
      <c r="AS36" s="20">
        <v>1</v>
      </c>
      <c r="AT36" s="21">
        <v>63.82</v>
      </c>
      <c r="AU36" s="21">
        <v>52.24</v>
      </c>
      <c r="AV36" s="21">
        <v>49.93</v>
      </c>
      <c r="AW36" s="21">
        <v>57.25</v>
      </c>
      <c r="AX36" s="21">
        <v>60.34</v>
      </c>
      <c r="AY36" s="22">
        <v>277968.68</v>
      </c>
      <c r="AZ36" s="22">
        <v>132479.87</v>
      </c>
      <c r="BA36" s="22">
        <v>353024.06</v>
      </c>
      <c r="BB36" s="22">
        <v>354676.96</v>
      </c>
      <c r="BC36" s="22">
        <v>357685.02</v>
      </c>
      <c r="BD36" s="23">
        <v>43.9</v>
      </c>
      <c r="BE36" s="23">
        <v>36.950000000000003</v>
      </c>
      <c r="BF36" s="23">
        <v>54.44</v>
      </c>
      <c r="BG36" s="23">
        <v>43.95</v>
      </c>
      <c r="BH36" s="23">
        <v>30.81</v>
      </c>
    </row>
    <row r="37" spans="1:60" x14ac:dyDescent="0.3">
      <c r="A37" t="s">
        <v>136</v>
      </c>
      <c r="B37" t="s">
        <v>137</v>
      </c>
      <c r="C37" t="s">
        <v>138</v>
      </c>
      <c r="D37" t="s">
        <v>64</v>
      </c>
      <c r="E37" t="s">
        <v>19</v>
      </c>
      <c r="F37" s="13">
        <v>306.69</v>
      </c>
      <c r="G37" s="13">
        <v>599.47</v>
      </c>
      <c r="H37" s="13">
        <v>431.84</v>
      </c>
      <c r="I37" s="13">
        <v>319.76</v>
      </c>
      <c r="J37" s="13">
        <v>93.74</v>
      </c>
      <c r="K37" s="14">
        <v>8213891</v>
      </c>
      <c r="L37" s="14">
        <v>17400418</v>
      </c>
      <c r="M37" s="14">
        <v>19827778</v>
      </c>
      <c r="N37" s="14">
        <v>18074235</v>
      </c>
      <c r="O37" s="14">
        <v>16840726</v>
      </c>
      <c r="P37" s="15">
        <v>17108292</v>
      </c>
      <c r="Q37" s="15">
        <v>28800805</v>
      </c>
      <c r="R37" s="15">
        <v>33926862</v>
      </c>
      <c r="S37" s="15">
        <v>34892453</v>
      </c>
      <c r="T37" s="15">
        <v>55737803</v>
      </c>
      <c r="U37" s="16">
        <v>346324</v>
      </c>
      <c r="V37" s="16">
        <v>342386</v>
      </c>
      <c r="W37" s="16">
        <v>675968</v>
      </c>
      <c r="X37" s="16">
        <v>1806784</v>
      </c>
      <c r="Y37" s="16">
        <v>17164611</v>
      </c>
      <c r="Z37" s="17">
        <v>21609</v>
      </c>
      <c r="AA37" s="17">
        <v>31801</v>
      </c>
      <c r="AB37" s="17">
        <v>33114</v>
      </c>
      <c r="AC37" s="17">
        <v>29379</v>
      </c>
      <c r="AD37" s="17">
        <v>30980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9">
        <v>69.13</v>
      </c>
      <c r="AK37" s="19">
        <v>84.04</v>
      </c>
      <c r="AL37" s="19">
        <v>88.46</v>
      </c>
      <c r="AM37" s="19">
        <v>87.93</v>
      </c>
      <c r="AN37" s="19">
        <v>84.4</v>
      </c>
      <c r="AO37" s="20">
        <v>1</v>
      </c>
      <c r="AP37" s="20">
        <v>1</v>
      </c>
      <c r="AQ37" s="20">
        <v>1</v>
      </c>
      <c r="AR37" s="20">
        <v>1</v>
      </c>
      <c r="AS37" s="20">
        <v>1</v>
      </c>
      <c r="AT37" s="21">
        <v>31.33</v>
      </c>
      <c r="AU37" s="21">
        <v>76.12</v>
      </c>
      <c r="AV37" s="21">
        <v>75.23</v>
      </c>
      <c r="AW37" s="21">
        <v>74.53</v>
      </c>
      <c r="AX37" s="21">
        <v>75.510000000000005</v>
      </c>
      <c r="AY37" s="22">
        <v>15316736.800000001</v>
      </c>
      <c r="AZ37" s="22">
        <v>16540463</v>
      </c>
      <c r="BA37" s="22">
        <v>22061007</v>
      </c>
      <c r="BB37" s="22">
        <v>21562019</v>
      </c>
      <c r="BC37" s="22">
        <v>22850844</v>
      </c>
      <c r="BD37" s="23">
        <v>56.24</v>
      </c>
      <c r="BE37" s="23">
        <v>55.38</v>
      </c>
      <c r="BF37" s="23">
        <v>74.69</v>
      </c>
      <c r="BG37" s="23">
        <v>87.96</v>
      </c>
      <c r="BH37" s="23">
        <v>78.59</v>
      </c>
    </row>
    <row r="38" spans="1:60" x14ac:dyDescent="0.3">
      <c r="A38" t="s">
        <v>139</v>
      </c>
      <c r="B38" t="s">
        <v>140</v>
      </c>
      <c r="C38" t="s">
        <v>141</v>
      </c>
      <c r="D38" t="s">
        <v>13</v>
      </c>
      <c r="E38" t="s">
        <v>14</v>
      </c>
      <c r="F38" s="13">
        <v>2237.35</v>
      </c>
      <c r="G38" s="13">
        <v>3329.23</v>
      </c>
      <c r="H38" s="13">
        <v>2210.8200000000002</v>
      </c>
      <c r="I38" s="13">
        <v>-7140</v>
      </c>
      <c r="J38" s="13">
        <v>-6999.55</v>
      </c>
      <c r="K38" s="14">
        <v>11027803</v>
      </c>
      <c r="L38" s="14">
        <v>12139210</v>
      </c>
      <c r="M38" s="14">
        <v>13159722</v>
      </c>
      <c r="N38" s="14">
        <v>9359778</v>
      </c>
      <c r="O38" s="14">
        <v>13292762</v>
      </c>
      <c r="P38" s="15">
        <v>14423884</v>
      </c>
      <c r="Q38" s="15">
        <v>15719410</v>
      </c>
      <c r="R38" s="15">
        <v>19475989</v>
      </c>
      <c r="S38" s="15">
        <v>13819352</v>
      </c>
      <c r="T38" s="15">
        <v>18114723</v>
      </c>
      <c r="U38" s="16">
        <v>695904</v>
      </c>
      <c r="V38" s="16">
        <v>699306</v>
      </c>
      <c r="W38" s="16">
        <v>755847</v>
      </c>
      <c r="X38" s="16">
        <v>-263870</v>
      </c>
      <c r="Y38" s="16">
        <v>1798956</v>
      </c>
      <c r="Z38" s="17">
        <v>40400</v>
      </c>
      <c r="AA38" s="17">
        <v>38800</v>
      </c>
      <c r="AB38" s="17">
        <v>38800</v>
      </c>
      <c r="AC38" s="17">
        <v>25000</v>
      </c>
      <c r="AD38" s="17">
        <v>26000</v>
      </c>
      <c r="AE38" s="18">
        <v>0</v>
      </c>
      <c r="AF38" s="18">
        <v>0</v>
      </c>
      <c r="AG38" s="18">
        <v>1</v>
      </c>
      <c r="AH38" s="18">
        <v>1</v>
      </c>
      <c r="AI38" s="18" t="s">
        <v>440</v>
      </c>
      <c r="AJ38" s="19">
        <v>50.88</v>
      </c>
      <c r="AK38" s="19">
        <v>55.31</v>
      </c>
      <c r="AL38" s="19">
        <v>55.41</v>
      </c>
      <c r="AM38" s="19">
        <v>54.92</v>
      </c>
      <c r="AN38" s="19" t="s">
        <v>440</v>
      </c>
      <c r="AO38" s="20">
        <v>0</v>
      </c>
      <c r="AP38" s="20">
        <v>1</v>
      </c>
      <c r="AQ38" s="20">
        <v>1</v>
      </c>
      <c r="AR38" s="20">
        <v>1</v>
      </c>
      <c r="AS38" s="20" t="s">
        <v>440</v>
      </c>
      <c r="AT38" s="21">
        <v>31.4</v>
      </c>
      <c r="AU38" s="21">
        <v>36.11</v>
      </c>
      <c r="AV38" s="21">
        <v>40.51</v>
      </c>
      <c r="AW38" s="21">
        <v>50.07</v>
      </c>
      <c r="AX38" s="21" t="s">
        <v>440</v>
      </c>
      <c r="AY38" s="22" t="s">
        <v>440</v>
      </c>
      <c r="AZ38" s="22">
        <v>6872414</v>
      </c>
      <c r="BA38" s="22">
        <v>6996387</v>
      </c>
      <c r="BB38" s="22">
        <v>4958119</v>
      </c>
      <c r="BC38" s="22" t="s">
        <v>440</v>
      </c>
      <c r="BD38" s="23">
        <v>25.65</v>
      </c>
      <c r="BE38" s="23">
        <v>15.51</v>
      </c>
      <c r="BF38" s="23">
        <v>31.02</v>
      </c>
      <c r="BG38" s="23">
        <v>42.64</v>
      </c>
      <c r="BH38" s="23" t="s">
        <v>440</v>
      </c>
    </row>
    <row r="39" spans="1:60" x14ac:dyDescent="0.3">
      <c r="A39" t="s">
        <v>142</v>
      </c>
      <c r="B39" t="s">
        <v>143</v>
      </c>
      <c r="C39" t="s">
        <v>144</v>
      </c>
      <c r="D39" t="s">
        <v>18</v>
      </c>
      <c r="E39" t="s">
        <v>14</v>
      </c>
      <c r="F39" s="13">
        <v>330.43</v>
      </c>
      <c r="G39" s="13">
        <v>299.52</v>
      </c>
      <c r="H39" s="13">
        <v>281.60000000000002</v>
      </c>
      <c r="I39" s="13">
        <v>287.45999999999998</v>
      </c>
      <c r="J39" s="13">
        <v>380.02</v>
      </c>
      <c r="K39" s="14">
        <v>8464791</v>
      </c>
      <c r="L39" s="14">
        <v>8500078</v>
      </c>
      <c r="M39" s="14">
        <v>8949074</v>
      </c>
      <c r="N39" s="14">
        <v>8694166</v>
      </c>
      <c r="O39" s="14">
        <v>9312194</v>
      </c>
      <c r="P39" s="15">
        <v>14430512</v>
      </c>
      <c r="Q39" s="15">
        <v>14834881</v>
      </c>
      <c r="R39" s="15">
        <v>16000279</v>
      </c>
      <c r="S39" s="15">
        <v>15102084</v>
      </c>
      <c r="T39" s="15">
        <v>14786974</v>
      </c>
      <c r="U39" s="16">
        <v>490476</v>
      </c>
      <c r="V39" s="16">
        <v>500668</v>
      </c>
      <c r="W39" s="16">
        <v>562717</v>
      </c>
      <c r="X39" s="16">
        <v>396173</v>
      </c>
      <c r="Y39" s="16">
        <v>-475359</v>
      </c>
      <c r="Z39" s="17">
        <v>30719</v>
      </c>
      <c r="AA39" s="17">
        <v>30597</v>
      </c>
      <c r="AB39" s="17">
        <v>30506</v>
      </c>
      <c r="AC39" s="17">
        <v>30491</v>
      </c>
      <c r="AD39" s="17">
        <v>30343</v>
      </c>
      <c r="AE39" s="18" t="s">
        <v>440</v>
      </c>
      <c r="AF39" s="18">
        <v>0</v>
      </c>
      <c r="AG39" s="18">
        <v>0</v>
      </c>
      <c r="AH39" s="18">
        <v>0</v>
      </c>
      <c r="AI39" s="18">
        <v>1</v>
      </c>
      <c r="AJ39" s="19">
        <v>15.42</v>
      </c>
      <c r="AK39" s="19">
        <v>13.63</v>
      </c>
      <c r="AL39" s="19">
        <v>13.25</v>
      </c>
      <c r="AM39" s="19">
        <v>14.21</v>
      </c>
      <c r="AN39" s="19">
        <v>21.82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1">
        <v>6.38</v>
      </c>
      <c r="AU39" s="21">
        <v>7</v>
      </c>
      <c r="AV39" s="21">
        <v>5.39</v>
      </c>
      <c r="AW39" s="21">
        <v>5.66</v>
      </c>
      <c r="AX39" s="21">
        <v>30.08</v>
      </c>
      <c r="AY39" s="22">
        <v>607372</v>
      </c>
      <c r="AZ39" s="22">
        <v>622029</v>
      </c>
      <c r="BA39" s="22">
        <v>609340</v>
      </c>
      <c r="BB39" s="22">
        <v>580871</v>
      </c>
      <c r="BC39" s="22">
        <v>524333</v>
      </c>
      <c r="BD39" s="23">
        <v>0.41</v>
      </c>
      <c r="BE39" s="23">
        <v>4.8899999999999997</v>
      </c>
      <c r="BF39" s="23">
        <v>3.83</v>
      </c>
      <c r="BG39" s="23">
        <v>7.18</v>
      </c>
      <c r="BH39" s="23">
        <v>17.13</v>
      </c>
    </row>
    <row r="40" spans="1:60" x14ac:dyDescent="0.3">
      <c r="A40" t="s">
        <v>145</v>
      </c>
      <c r="B40" t="s">
        <v>146</v>
      </c>
      <c r="C40" t="s">
        <v>147</v>
      </c>
      <c r="D40" t="s">
        <v>71</v>
      </c>
      <c r="E40" t="s">
        <v>23</v>
      </c>
      <c r="F40" s="13">
        <v>196.78</v>
      </c>
      <c r="G40" s="13">
        <v>541.16</v>
      </c>
      <c r="H40" s="13">
        <v>612.51</v>
      </c>
      <c r="I40" s="13">
        <v>824.36</v>
      </c>
      <c r="J40" s="13">
        <v>436.07</v>
      </c>
      <c r="K40" s="14">
        <v>17262705</v>
      </c>
      <c r="L40" s="14">
        <v>45684283</v>
      </c>
      <c r="M40" s="14">
        <v>45375000</v>
      </c>
      <c r="N40" s="14">
        <v>51028000</v>
      </c>
      <c r="O40" s="14">
        <v>35496000</v>
      </c>
      <c r="P40" s="15">
        <v>38799097</v>
      </c>
      <c r="Q40" s="15">
        <v>78066455</v>
      </c>
      <c r="R40" s="15">
        <v>79505000</v>
      </c>
      <c r="S40" s="15">
        <v>84091000</v>
      </c>
      <c r="T40" s="15">
        <v>79027000</v>
      </c>
      <c r="U40" s="16">
        <v>2492230</v>
      </c>
      <c r="V40" s="16">
        <v>2250487</v>
      </c>
      <c r="W40" s="16">
        <v>1757000</v>
      </c>
      <c r="X40" s="16">
        <v>62000</v>
      </c>
      <c r="Y40" s="16">
        <v>1020000</v>
      </c>
      <c r="Z40" s="17">
        <v>16745</v>
      </c>
      <c r="AA40" s="17">
        <v>30903</v>
      </c>
      <c r="AB40" s="17">
        <v>30633</v>
      </c>
      <c r="AC40" s="17">
        <v>30659</v>
      </c>
      <c r="AD40" s="17">
        <v>20326</v>
      </c>
      <c r="AE40" s="18" t="s">
        <v>440</v>
      </c>
      <c r="AF40" s="18">
        <v>0</v>
      </c>
      <c r="AG40" s="18">
        <v>1</v>
      </c>
      <c r="AH40" s="18">
        <v>1</v>
      </c>
      <c r="AI40" s="18">
        <v>1</v>
      </c>
      <c r="AJ40" s="19">
        <v>74.260000000000005</v>
      </c>
      <c r="AK40" s="19">
        <v>77.97</v>
      </c>
      <c r="AL40" s="19">
        <v>84.33</v>
      </c>
      <c r="AM40" s="19">
        <v>92.44</v>
      </c>
      <c r="AN40" s="19">
        <v>93.55</v>
      </c>
      <c r="AO40" s="20">
        <v>1</v>
      </c>
      <c r="AP40" s="20">
        <v>1</v>
      </c>
      <c r="AQ40" s="20">
        <v>1</v>
      </c>
      <c r="AR40" s="20">
        <v>1</v>
      </c>
      <c r="AS40" s="20">
        <v>1</v>
      </c>
      <c r="AT40" s="21">
        <v>80.84</v>
      </c>
      <c r="AU40" s="21">
        <v>81.63</v>
      </c>
      <c r="AV40" s="21">
        <v>88.98</v>
      </c>
      <c r="AW40" s="21">
        <v>88.76</v>
      </c>
      <c r="AX40" s="21">
        <v>87.4</v>
      </c>
      <c r="AY40" s="22">
        <v>220148</v>
      </c>
      <c r="AZ40" s="22">
        <v>230051</v>
      </c>
      <c r="BA40" s="22">
        <v>333029</v>
      </c>
      <c r="BB40" s="22">
        <v>296200</v>
      </c>
      <c r="BC40" s="22">
        <v>189687</v>
      </c>
      <c r="BD40" s="23">
        <v>76.11</v>
      </c>
      <c r="BE40" s="23">
        <v>78.260000000000005</v>
      </c>
      <c r="BF40" s="23">
        <v>87.36</v>
      </c>
      <c r="BG40" s="23">
        <v>87.21</v>
      </c>
      <c r="BH40" s="23">
        <v>64.56</v>
      </c>
    </row>
    <row r="41" spans="1:60" x14ac:dyDescent="0.3">
      <c r="A41" t="s">
        <v>148</v>
      </c>
      <c r="B41" t="s">
        <v>149</v>
      </c>
      <c r="C41" t="s">
        <v>150</v>
      </c>
      <c r="D41" t="s">
        <v>97</v>
      </c>
      <c r="E41" t="s">
        <v>23</v>
      </c>
      <c r="F41" s="13">
        <v>18.190000000000001</v>
      </c>
      <c r="G41" s="13">
        <v>12.5</v>
      </c>
      <c r="H41" s="13">
        <v>8.94</v>
      </c>
      <c r="I41" s="13">
        <v>7.82</v>
      </c>
      <c r="J41" s="13">
        <v>57</v>
      </c>
      <c r="K41" s="14">
        <v>620695</v>
      </c>
      <c r="L41" s="14">
        <v>479859</v>
      </c>
      <c r="M41" s="14">
        <v>410779</v>
      </c>
      <c r="N41" s="14">
        <v>307569</v>
      </c>
      <c r="O41" s="14">
        <v>1685616</v>
      </c>
      <c r="P41" s="15">
        <v>4619009</v>
      </c>
      <c r="Q41" s="15">
        <v>4981766</v>
      </c>
      <c r="R41" s="15">
        <v>5888879</v>
      </c>
      <c r="S41" s="15">
        <v>4755427</v>
      </c>
      <c r="T41" s="15">
        <v>4913933</v>
      </c>
      <c r="U41" s="16">
        <v>668698</v>
      </c>
      <c r="V41" s="16">
        <v>816913</v>
      </c>
      <c r="W41" s="16">
        <v>906718</v>
      </c>
      <c r="X41" s="16">
        <v>148414</v>
      </c>
      <c r="Y41" s="16">
        <v>-446154</v>
      </c>
      <c r="Z41" s="17">
        <v>7230</v>
      </c>
      <c r="AA41" s="17">
        <v>7718</v>
      </c>
      <c r="AB41" s="17">
        <v>8117</v>
      </c>
      <c r="AC41" s="17">
        <v>8769</v>
      </c>
      <c r="AD41" s="17" t="s">
        <v>440</v>
      </c>
      <c r="AE41" s="18">
        <v>0</v>
      </c>
      <c r="AF41" s="18">
        <v>0</v>
      </c>
      <c r="AG41" s="18">
        <v>0</v>
      </c>
      <c r="AH41" s="18">
        <v>1</v>
      </c>
      <c r="AI41" s="18" t="s">
        <v>440</v>
      </c>
      <c r="AJ41" s="19">
        <v>82.38</v>
      </c>
      <c r="AK41" s="19">
        <v>83.37</v>
      </c>
      <c r="AL41" s="19">
        <v>81.87</v>
      </c>
      <c r="AM41" s="19">
        <v>76.87</v>
      </c>
      <c r="AN41" s="19" t="s">
        <v>440</v>
      </c>
      <c r="AO41" s="20">
        <v>1</v>
      </c>
      <c r="AP41" s="20">
        <v>1</v>
      </c>
      <c r="AQ41" s="20">
        <v>1</v>
      </c>
      <c r="AR41" s="20">
        <v>1</v>
      </c>
      <c r="AS41" s="20" t="s">
        <v>440</v>
      </c>
      <c r="AT41" s="21">
        <v>57.79</v>
      </c>
      <c r="AU41" s="21">
        <v>61.11</v>
      </c>
      <c r="AV41" s="21">
        <v>52.66</v>
      </c>
      <c r="AW41" s="21">
        <v>47.43</v>
      </c>
      <c r="AX41" s="21" t="s">
        <v>440</v>
      </c>
      <c r="AY41" s="22">
        <v>216070</v>
      </c>
      <c r="AZ41" s="22">
        <v>231961</v>
      </c>
      <c r="BA41" s="22">
        <v>218751</v>
      </c>
      <c r="BB41" s="22">
        <v>218750.6</v>
      </c>
      <c r="BC41" s="22" t="s">
        <v>440</v>
      </c>
      <c r="BD41" s="23">
        <v>29.06</v>
      </c>
      <c r="BE41" s="23">
        <v>51.23</v>
      </c>
      <c r="BF41" s="23">
        <v>49.76</v>
      </c>
      <c r="BG41" s="23">
        <v>34.619999999999997</v>
      </c>
      <c r="BH41" s="23" t="s">
        <v>440</v>
      </c>
    </row>
    <row r="42" spans="1:60" x14ac:dyDescent="0.3">
      <c r="A42" t="s">
        <v>151</v>
      </c>
      <c r="B42" t="s">
        <v>152</v>
      </c>
      <c r="C42" t="s">
        <v>153</v>
      </c>
      <c r="D42" t="s">
        <v>154</v>
      </c>
      <c r="E42" t="s">
        <v>14</v>
      </c>
      <c r="F42" s="13">
        <v>94.07</v>
      </c>
      <c r="G42" s="13">
        <v>94.15</v>
      </c>
      <c r="H42" s="13">
        <v>84.2</v>
      </c>
      <c r="I42" s="13">
        <v>56.14</v>
      </c>
      <c r="J42" s="13">
        <v>50.74</v>
      </c>
      <c r="K42" s="14">
        <v>108935</v>
      </c>
      <c r="L42" s="14">
        <v>140063</v>
      </c>
      <c r="M42" s="14">
        <v>134099</v>
      </c>
      <c r="N42" s="14">
        <v>105239</v>
      </c>
      <c r="O42" s="14">
        <v>98431</v>
      </c>
      <c r="P42" s="15">
        <v>280657</v>
      </c>
      <c r="Q42" s="15">
        <v>343937</v>
      </c>
      <c r="R42" s="15">
        <v>346372</v>
      </c>
      <c r="S42" s="15">
        <v>375894</v>
      </c>
      <c r="T42" s="15">
        <v>330322</v>
      </c>
      <c r="U42" s="16">
        <v>27801</v>
      </c>
      <c r="V42" s="16">
        <v>36838</v>
      </c>
      <c r="W42" s="16">
        <v>35646</v>
      </c>
      <c r="X42" s="16">
        <v>26254</v>
      </c>
      <c r="Y42" s="16">
        <v>-10211</v>
      </c>
      <c r="Z42" s="17">
        <v>1269</v>
      </c>
      <c r="AA42" s="17" t="s">
        <v>440</v>
      </c>
      <c r="AB42" s="17" t="s">
        <v>440</v>
      </c>
      <c r="AC42" s="17">
        <v>600</v>
      </c>
      <c r="AD42" s="17">
        <v>680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9">
        <v>34.799999999999997</v>
      </c>
      <c r="AK42" s="19">
        <v>40.619999999999997</v>
      </c>
      <c r="AL42" s="19">
        <v>36.6</v>
      </c>
      <c r="AM42" s="19">
        <v>34.57</v>
      </c>
      <c r="AN42" s="19">
        <v>29.5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1">
        <v>33.159999999999997</v>
      </c>
      <c r="AU42" s="21">
        <v>45.2</v>
      </c>
      <c r="AV42" s="21">
        <v>43.64</v>
      </c>
      <c r="AW42" s="21">
        <v>46</v>
      </c>
      <c r="AX42" s="21">
        <v>51.56</v>
      </c>
      <c r="AY42" s="22">
        <v>1711</v>
      </c>
      <c r="AZ42" s="22">
        <v>3059</v>
      </c>
      <c r="BA42" s="22">
        <v>3282</v>
      </c>
      <c r="BB42" s="22">
        <v>2682.44</v>
      </c>
      <c r="BC42" s="22">
        <v>2195</v>
      </c>
      <c r="BD42" s="23">
        <v>67.760000000000005</v>
      </c>
      <c r="BE42" s="23">
        <v>59.88</v>
      </c>
      <c r="BF42" s="23">
        <v>71.45</v>
      </c>
      <c r="BG42" s="23">
        <v>58.77</v>
      </c>
      <c r="BH42" s="23">
        <v>56.23</v>
      </c>
    </row>
    <row r="43" spans="1:60" x14ac:dyDescent="0.3">
      <c r="A43" t="s">
        <v>155</v>
      </c>
      <c r="B43" t="s">
        <v>156</v>
      </c>
      <c r="C43" t="s">
        <v>157</v>
      </c>
      <c r="D43" t="s">
        <v>101</v>
      </c>
      <c r="E43" t="s">
        <v>23</v>
      </c>
      <c r="F43" s="13">
        <v>48.9</v>
      </c>
      <c r="G43" s="13">
        <v>51</v>
      </c>
      <c r="H43" s="13">
        <v>75.66</v>
      </c>
      <c r="I43" s="13">
        <v>71.13</v>
      </c>
      <c r="J43" s="13">
        <v>71.33</v>
      </c>
      <c r="K43" s="14">
        <v>2186433</v>
      </c>
      <c r="L43" s="14">
        <v>2320260</v>
      </c>
      <c r="M43" s="14">
        <v>3414008</v>
      </c>
      <c r="N43" s="14">
        <v>3338382</v>
      </c>
      <c r="O43" s="14">
        <v>3584983</v>
      </c>
      <c r="P43" s="15">
        <v>7622522</v>
      </c>
      <c r="Q43" s="15">
        <v>7884017</v>
      </c>
      <c r="R43" s="15">
        <v>9376629</v>
      </c>
      <c r="S43" s="15">
        <v>9398787</v>
      </c>
      <c r="T43" s="15">
        <v>10312560</v>
      </c>
      <c r="U43" s="16">
        <v>77427</v>
      </c>
      <c r="V43" s="16">
        <v>154986</v>
      </c>
      <c r="W43" s="16">
        <v>107809</v>
      </c>
      <c r="X43" s="16">
        <v>85403</v>
      </c>
      <c r="Y43" s="16">
        <v>152159</v>
      </c>
      <c r="Z43" s="17">
        <v>3314</v>
      </c>
      <c r="AA43" s="17">
        <v>3314</v>
      </c>
      <c r="AB43" s="17">
        <v>3314</v>
      </c>
      <c r="AC43" s="17" t="s">
        <v>440</v>
      </c>
      <c r="AD43" s="17" t="s">
        <v>440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9">
        <v>43.09</v>
      </c>
      <c r="AK43" s="19">
        <v>46.3</v>
      </c>
      <c r="AL43" s="19">
        <v>54.05</v>
      </c>
      <c r="AM43" s="19">
        <v>48.6</v>
      </c>
      <c r="AN43" s="19">
        <v>49.35</v>
      </c>
      <c r="AO43" s="20">
        <v>1</v>
      </c>
      <c r="AP43" s="20">
        <v>1</v>
      </c>
      <c r="AQ43" s="20">
        <v>1</v>
      </c>
      <c r="AR43" s="20">
        <v>1</v>
      </c>
      <c r="AS43" s="20">
        <v>1</v>
      </c>
      <c r="AT43" s="21">
        <v>55.24</v>
      </c>
      <c r="AU43" s="21">
        <v>50.7</v>
      </c>
      <c r="AV43" s="21">
        <v>57.07</v>
      </c>
      <c r="AW43" s="21">
        <v>61.93</v>
      </c>
      <c r="AX43" s="21">
        <v>74.33</v>
      </c>
      <c r="AY43" s="22">
        <v>164266</v>
      </c>
      <c r="AZ43" s="22">
        <v>165428</v>
      </c>
      <c r="BA43" s="22">
        <v>268440</v>
      </c>
      <c r="BB43" s="22">
        <v>209712</v>
      </c>
      <c r="BC43" s="22">
        <v>214435</v>
      </c>
      <c r="BD43" s="23">
        <v>40.85</v>
      </c>
      <c r="BE43" s="23">
        <v>51.6</v>
      </c>
      <c r="BF43" s="23">
        <v>43.18</v>
      </c>
      <c r="BG43" s="23">
        <v>42.3</v>
      </c>
      <c r="BH43" s="23">
        <v>46.61</v>
      </c>
    </row>
    <row r="44" spans="1:60" x14ac:dyDescent="0.3">
      <c r="A44" t="s">
        <v>158</v>
      </c>
      <c r="B44" t="s">
        <v>159</v>
      </c>
      <c r="C44" t="s">
        <v>160</v>
      </c>
      <c r="D44" t="s">
        <v>13</v>
      </c>
      <c r="E44" t="s">
        <v>14</v>
      </c>
      <c r="F44" s="13">
        <v>41.28</v>
      </c>
      <c r="G44" s="13">
        <v>40.64</v>
      </c>
      <c r="H44" s="13">
        <v>42.4</v>
      </c>
      <c r="I44" s="13">
        <v>34.299999999999997</v>
      </c>
      <c r="J44" s="13">
        <v>24.28</v>
      </c>
      <c r="K44" s="14">
        <v>231325</v>
      </c>
      <c r="L44" s="14">
        <v>256889</v>
      </c>
      <c r="M44" s="14">
        <v>293554</v>
      </c>
      <c r="N44" s="14">
        <v>240379</v>
      </c>
      <c r="O44" s="14">
        <v>194684</v>
      </c>
      <c r="P44" s="15">
        <v>1169597</v>
      </c>
      <c r="Q44" s="15">
        <v>1349082</v>
      </c>
      <c r="R44" s="15">
        <v>1491262</v>
      </c>
      <c r="S44" s="15">
        <v>1499366</v>
      </c>
      <c r="T44" s="15">
        <v>1818987</v>
      </c>
      <c r="U44" s="16">
        <v>38392</v>
      </c>
      <c r="V44" s="16">
        <v>96746</v>
      </c>
      <c r="W44" s="16">
        <v>727</v>
      </c>
      <c r="X44" s="16">
        <v>-23219</v>
      </c>
      <c r="Y44" s="16">
        <v>127438</v>
      </c>
      <c r="Z44" s="17">
        <v>13000</v>
      </c>
      <c r="AA44" s="17">
        <v>13000</v>
      </c>
      <c r="AB44" s="17">
        <v>13000</v>
      </c>
      <c r="AC44" s="17">
        <v>13000</v>
      </c>
      <c r="AD44" s="17">
        <v>14000</v>
      </c>
      <c r="AE44" s="18" t="s">
        <v>440</v>
      </c>
      <c r="AF44" s="18">
        <v>0</v>
      </c>
      <c r="AG44" s="18">
        <v>0</v>
      </c>
      <c r="AH44" s="18">
        <v>0</v>
      </c>
      <c r="AI44" s="18">
        <v>0</v>
      </c>
      <c r="AJ44" s="19">
        <v>38.44</v>
      </c>
      <c r="AK44" s="19">
        <v>37.880000000000003</v>
      </c>
      <c r="AL44" s="19">
        <v>55.72</v>
      </c>
      <c r="AM44" s="19">
        <v>54.4</v>
      </c>
      <c r="AN44" s="19">
        <v>65.52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1">
        <v>10.050000000000001</v>
      </c>
      <c r="AU44" s="21">
        <v>8.67</v>
      </c>
      <c r="AV44" s="21">
        <v>21.17</v>
      </c>
      <c r="AW44" s="21">
        <v>20.399999999999999</v>
      </c>
      <c r="AX44" s="21">
        <v>36.42</v>
      </c>
      <c r="AY44" s="22" t="s">
        <v>440</v>
      </c>
      <c r="AZ44" s="22" t="s">
        <v>440</v>
      </c>
      <c r="BA44" s="22" t="s">
        <v>440</v>
      </c>
      <c r="BB44" s="22" t="s">
        <v>440</v>
      </c>
      <c r="BC44" s="22">
        <v>502018</v>
      </c>
      <c r="BD44" s="23">
        <v>65.25</v>
      </c>
      <c r="BE44" s="23">
        <v>65.56</v>
      </c>
      <c r="BF44" s="23">
        <v>68.27</v>
      </c>
      <c r="BG44" s="23">
        <v>76.290000000000006</v>
      </c>
      <c r="BH44" s="23">
        <v>71.88</v>
      </c>
    </row>
    <row r="45" spans="1:60" x14ac:dyDescent="0.3">
      <c r="A45" t="s">
        <v>161</v>
      </c>
      <c r="B45" t="s">
        <v>162</v>
      </c>
      <c r="C45" t="s">
        <v>163</v>
      </c>
      <c r="D45" t="s">
        <v>18</v>
      </c>
      <c r="E45" t="s">
        <v>14</v>
      </c>
      <c r="F45" s="13">
        <v>214.05</v>
      </c>
      <c r="G45" s="13">
        <v>203.1</v>
      </c>
      <c r="H45" s="13">
        <v>188.9</v>
      </c>
      <c r="I45" s="13">
        <v>192.14</v>
      </c>
      <c r="J45" s="13">
        <v>227.6</v>
      </c>
      <c r="K45" s="14">
        <v>5414147</v>
      </c>
      <c r="L45" s="14">
        <v>5662642</v>
      </c>
      <c r="M45" s="14">
        <v>6005198</v>
      </c>
      <c r="N45" s="14">
        <v>5967780</v>
      </c>
      <c r="O45" s="14">
        <v>6086699</v>
      </c>
      <c r="P45" s="15">
        <v>9566622</v>
      </c>
      <c r="Q45" s="15">
        <v>10004260</v>
      </c>
      <c r="R45" s="15">
        <v>10833691</v>
      </c>
      <c r="S45" s="15">
        <v>10602108</v>
      </c>
      <c r="T45" s="15">
        <v>10097422</v>
      </c>
      <c r="U45" s="16">
        <v>377952</v>
      </c>
      <c r="V45" s="16">
        <v>398595</v>
      </c>
      <c r="W45" s="16">
        <v>433043</v>
      </c>
      <c r="X45" s="16">
        <v>329767</v>
      </c>
      <c r="Y45" s="16">
        <v>-184897</v>
      </c>
      <c r="Z45" s="17">
        <v>13560</v>
      </c>
      <c r="AA45" s="17">
        <v>13834</v>
      </c>
      <c r="AB45" s="17">
        <v>13938</v>
      </c>
      <c r="AC45" s="17">
        <v>14193</v>
      </c>
      <c r="AD45" s="17">
        <v>13960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9">
        <v>4.37</v>
      </c>
      <c r="AK45" s="19">
        <v>4.6100000000000003</v>
      </c>
      <c r="AL45" s="19">
        <v>3.76</v>
      </c>
      <c r="AM45" s="19">
        <v>4.4400000000000004</v>
      </c>
      <c r="AN45" s="19">
        <v>11.52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31.03</v>
      </c>
      <c r="AY45" s="22" t="s">
        <v>440</v>
      </c>
      <c r="AZ45" s="22" t="s">
        <v>440</v>
      </c>
      <c r="BA45" s="22" t="s">
        <v>440</v>
      </c>
      <c r="BB45" s="22" t="s">
        <v>440</v>
      </c>
      <c r="BC45" s="22">
        <v>271150</v>
      </c>
      <c r="BD45" s="23">
        <v>26.88</v>
      </c>
      <c r="BE45" s="23">
        <v>17.22</v>
      </c>
      <c r="BF45" s="23">
        <v>15.78</v>
      </c>
      <c r="BG45" s="23">
        <v>9.68</v>
      </c>
      <c r="BH45" s="23">
        <v>11.69</v>
      </c>
    </row>
    <row r="46" spans="1:60" x14ac:dyDescent="0.3">
      <c r="A46" t="s">
        <v>164</v>
      </c>
      <c r="B46" t="s">
        <v>165</v>
      </c>
      <c r="C46" t="s">
        <v>166</v>
      </c>
      <c r="D46" t="s">
        <v>30</v>
      </c>
      <c r="E46" t="s">
        <v>14</v>
      </c>
      <c r="F46" s="13">
        <v>136.94</v>
      </c>
      <c r="G46" s="13">
        <v>138.86000000000001</v>
      </c>
      <c r="H46" s="13">
        <v>194.73</v>
      </c>
      <c r="I46" s="13">
        <v>152.33000000000001</v>
      </c>
      <c r="J46" s="13">
        <v>164.14</v>
      </c>
      <c r="K46" s="14">
        <v>2803592</v>
      </c>
      <c r="L46" s="14">
        <v>2613259</v>
      </c>
      <c r="M46" s="14">
        <v>3564164</v>
      </c>
      <c r="N46" s="14">
        <v>3612831</v>
      </c>
      <c r="O46" s="14">
        <v>3819035</v>
      </c>
      <c r="P46" s="15">
        <v>6622117</v>
      </c>
      <c r="Q46" s="15">
        <v>6115549</v>
      </c>
      <c r="R46" s="15">
        <v>6944169</v>
      </c>
      <c r="S46" s="15">
        <v>7065638</v>
      </c>
      <c r="T46" s="15">
        <v>7314239</v>
      </c>
      <c r="U46" s="16">
        <v>373563</v>
      </c>
      <c r="V46" s="16">
        <v>423332</v>
      </c>
      <c r="W46" s="16">
        <v>446234</v>
      </c>
      <c r="X46" s="16">
        <v>270586</v>
      </c>
      <c r="Y46" s="16">
        <v>245978</v>
      </c>
      <c r="Z46" s="17">
        <v>9291</v>
      </c>
      <c r="AA46" s="17">
        <v>9102</v>
      </c>
      <c r="AB46" s="17" t="s">
        <v>440</v>
      </c>
      <c r="AC46" s="17">
        <v>8602</v>
      </c>
      <c r="AD46" s="17" t="s">
        <v>440</v>
      </c>
      <c r="AE46" s="18">
        <v>0</v>
      </c>
      <c r="AF46" s="18">
        <v>0</v>
      </c>
      <c r="AG46" s="18">
        <v>1</v>
      </c>
      <c r="AH46" s="18">
        <v>1</v>
      </c>
      <c r="AI46" s="18" t="s">
        <v>440</v>
      </c>
      <c r="AJ46" s="19">
        <v>52.87</v>
      </c>
      <c r="AK46" s="19">
        <v>49.83</v>
      </c>
      <c r="AL46" s="19">
        <v>58.82</v>
      </c>
      <c r="AM46" s="19">
        <v>61.02</v>
      </c>
      <c r="AN46" s="19" t="s">
        <v>440</v>
      </c>
      <c r="AO46" s="20">
        <v>1</v>
      </c>
      <c r="AP46" s="20">
        <v>1</v>
      </c>
      <c r="AQ46" s="20">
        <v>1</v>
      </c>
      <c r="AR46" s="20">
        <v>1</v>
      </c>
      <c r="AS46" s="20" t="s">
        <v>440</v>
      </c>
      <c r="AT46" s="21">
        <v>65.83</v>
      </c>
      <c r="AU46" s="21">
        <v>58.9</v>
      </c>
      <c r="AV46" s="21">
        <v>67.55</v>
      </c>
      <c r="AW46" s="21">
        <v>66.17</v>
      </c>
      <c r="AX46" s="21" t="s">
        <v>440</v>
      </c>
      <c r="AY46" s="22">
        <v>990505</v>
      </c>
      <c r="AZ46" s="22">
        <v>1054207</v>
      </c>
      <c r="BA46" s="22">
        <v>953174</v>
      </c>
      <c r="BB46" s="22">
        <v>897530</v>
      </c>
      <c r="BC46" s="22" t="s">
        <v>440</v>
      </c>
      <c r="BD46" s="23">
        <v>12.57</v>
      </c>
      <c r="BE46" s="23">
        <v>35.159999999999997</v>
      </c>
      <c r="BF46" s="23">
        <v>31.74</v>
      </c>
      <c r="BG46" s="23">
        <v>31.3</v>
      </c>
      <c r="BH46" s="23" t="s">
        <v>440</v>
      </c>
    </row>
    <row r="47" spans="1:60" x14ac:dyDescent="0.3">
      <c r="A47" t="s">
        <v>167</v>
      </c>
      <c r="B47" t="s">
        <v>168</v>
      </c>
      <c r="C47" t="s">
        <v>169</v>
      </c>
      <c r="D47" t="s">
        <v>64</v>
      </c>
      <c r="E47" t="s">
        <v>23</v>
      </c>
      <c r="F47" s="13">
        <v>67.56</v>
      </c>
      <c r="G47" s="13">
        <v>65.84</v>
      </c>
      <c r="H47" s="13">
        <v>49.28</v>
      </c>
      <c r="I47" s="13">
        <v>51.74</v>
      </c>
      <c r="J47" s="13">
        <v>45.81</v>
      </c>
      <c r="K47" s="14">
        <v>6082714</v>
      </c>
      <c r="L47" s="14">
        <v>6308232</v>
      </c>
      <c r="M47" s="14">
        <v>5251007</v>
      </c>
      <c r="N47" s="14">
        <v>5828076</v>
      </c>
      <c r="O47" s="14">
        <v>6170686</v>
      </c>
      <c r="P47" s="15">
        <v>18171999</v>
      </c>
      <c r="Q47" s="15">
        <v>18189938</v>
      </c>
      <c r="R47" s="15">
        <v>18337555</v>
      </c>
      <c r="S47" s="15">
        <v>19912659</v>
      </c>
      <c r="T47" s="15">
        <v>22881901</v>
      </c>
      <c r="U47" s="16">
        <v>1122064</v>
      </c>
      <c r="V47" s="16">
        <v>1076950</v>
      </c>
      <c r="W47" s="16">
        <v>973048</v>
      </c>
      <c r="X47" s="16">
        <v>695479</v>
      </c>
      <c r="Y47" s="16">
        <v>1156212</v>
      </c>
      <c r="Z47" s="17">
        <v>17213</v>
      </c>
      <c r="AA47" s="17">
        <v>16366</v>
      </c>
      <c r="AB47" s="17">
        <v>14650</v>
      </c>
      <c r="AC47" s="17">
        <v>14068</v>
      </c>
      <c r="AD47" s="17">
        <v>13546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9">
        <v>47.24</v>
      </c>
      <c r="AK47" s="19">
        <v>39.700000000000003</v>
      </c>
      <c r="AL47" s="19">
        <v>39.04</v>
      </c>
      <c r="AM47" s="19">
        <v>39.85</v>
      </c>
      <c r="AN47" s="19">
        <v>40.58</v>
      </c>
      <c r="AO47" s="20">
        <v>1</v>
      </c>
      <c r="AP47" s="20">
        <v>1</v>
      </c>
      <c r="AQ47" s="20">
        <v>1</v>
      </c>
      <c r="AR47" s="20">
        <v>1</v>
      </c>
      <c r="AS47" s="20">
        <v>0</v>
      </c>
      <c r="AT47" s="21">
        <v>23.6</v>
      </c>
      <c r="AU47" s="21">
        <v>32.4</v>
      </c>
      <c r="AV47" s="21">
        <v>35.36</v>
      </c>
      <c r="AW47" s="21">
        <v>35.47</v>
      </c>
      <c r="AX47" s="21">
        <v>38.53</v>
      </c>
      <c r="AY47" s="22" t="s">
        <v>440</v>
      </c>
      <c r="AZ47" s="22" t="s">
        <v>440</v>
      </c>
      <c r="BA47" s="22">
        <v>426000</v>
      </c>
      <c r="BB47" s="22">
        <v>440000</v>
      </c>
      <c r="BC47" s="22">
        <v>342000</v>
      </c>
      <c r="BD47" s="23">
        <v>61.56</v>
      </c>
      <c r="BE47" s="23">
        <v>44.37</v>
      </c>
      <c r="BF47" s="23">
        <v>40.81</v>
      </c>
      <c r="BG47" s="23">
        <v>27.31</v>
      </c>
      <c r="BH47" s="23">
        <v>73.599999999999994</v>
      </c>
    </row>
    <row r="48" spans="1:60" x14ac:dyDescent="0.3">
      <c r="A48" t="s">
        <v>170</v>
      </c>
      <c r="B48" t="s">
        <v>171</v>
      </c>
      <c r="C48" t="s">
        <v>172</v>
      </c>
      <c r="D48" t="s">
        <v>173</v>
      </c>
      <c r="E48" t="s">
        <v>23</v>
      </c>
      <c r="F48" s="13">
        <v>81.72</v>
      </c>
      <c r="G48" s="13">
        <v>75.42</v>
      </c>
      <c r="H48" s="13">
        <v>72.81</v>
      </c>
      <c r="I48" s="13">
        <v>80.78</v>
      </c>
      <c r="J48" s="13">
        <v>101.76</v>
      </c>
      <c r="K48" s="14">
        <v>1338843</v>
      </c>
      <c r="L48" s="14">
        <v>1294719</v>
      </c>
      <c r="M48" s="14">
        <v>1331030</v>
      </c>
      <c r="N48" s="14">
        <v>1180271</v>
      </c>
      <c r="O48" s="14">
        <v>1324090</v>
      </c>
      <c r="P48" s="15">
        <v>4551839</v>
      </c>
      <c r="Q48" s="15">
        <v>4655532</v>
      </c>
      <c r="R48" s="15">
        <v>4831662</v>
      </c>
      <c r="S48" s="15">
        <v>4076707</v>
      </c>
      <c r="T48" s="15">
        <v>4050668</v>
      </c>
      <c r="U48" s="16">
        <v>163413</v>
      </c>
      <c r="V48" s="16">
        <v>200079</v>
      </c>
      <c r="W48" s="16">
        <v>238154</v>
      </c>
      <c r="X48" s="16">
        <v>-159237</v>
      </c>
      <c r="Y48" s="16">
        <v>-128280</v>
      </c>
      <c r="Z48" s="17">
        <v>9295</v>
      </c>
      <c r="AA48" s="17">
        <v>9668</v>
      </c>
      <c r="AB48" s="17">
        <v>10724</v>
      </c>
      <c r="AC48" s="17">
        <v>10333</v>
      </c>
      <c r="AD48" s="17">
        <v>9837</v>
      </c>
      <c r="AE48" s="18">
        <v>0</v>
      </c>
      <c r="AF48" s="18">
        <v>0</v>
      </c>
      <c r="AG48" s="18">
        <v>1</v>
      </c>
      <c r="AH48" s="18">
        <v>1</v>
      </c>
      <c r="AI48" s="18">
        <v>1</v>
      </c>
      <c r="AJ48" s="19">
        <v>76.03</v>
      </c>
      <c r="AK48" s="19">
        <v>67.56</v>
      </c>
      <c r="AL48" s="19">
        <v>62.37</v>
      </c>
      <c r="AM48" s="19">
        <v>64.55</v>
      </c>
      <c r="AN48" s="19">
        <v>65.400000000000006</v>
      </c>
      <c r="AO48" s="20">
        <v>1</v>
      </c>
      <c r="AP48" s="20">
        <v>1</v>
      </c>
      <c r="AQ48" s="20">
        <v>1</v>
      </c>
      <c r="AR48" s="20">
        <v>1</v>
      </c>
      <c r="AS48" s="20">
        <v>1</v>
      </c>
      <c r="AT48" s="21">
        <v>54.22</v>
      </c>
      <c r="AU48" s="21">
        <v>44.81</v>
      </c>
      <c r="AV48" s="21">
        <v>39.79</v>
      </c>
      <c r="AW48" s="21">
        <v>29.37</v>
      </c>
      <c r="AX48" s="21">
        <v>36.03</v>
      </c>
      <c r="AY48" s="22">
        <v>35970</v>
      </c>
      <c r="AZ48" s="22">
        <v>90223</v>
      </c>
      <c r="BA48" s="22" t="s">
        <v>440</v>
      </c>
      <c r="BB48" s="22" t="s">
        <v>440</v>
      </c>
      <c r="BC48" s="22">
        <v>1320000</v>
      </c>
      <c r="BD48" s="23">
        <v>48.94</v>
      </c>
      <c r="BE48" s="23">
        <v>63.44</v>
      </c>
      <c r="BF48" s="23">
        <v>43.76</v>
      </c>
      <c r="BG48" s="23">
        <v>34.14</v>
      </c>
      <c r="BH48" s="23">
        <v>70.680000000000007</v>
      </c>
    </row>
    <row r="49" spans="1:60" x14ac:dyDescent="0.3">
      <c r="A49" t="s">
        <v>174</v>
      </c>
      <c r="B49" t="s">
        <v>175</v>
      </c>
      <c r="C49" t="s">
        <v>176</v>
      </c>
      <c r="D49" t="s">
        <v>18</v>
      </c>
      <c r="E49" t="s">
        <v>14</v>
      </c>
      <c r="F49" s="13">
        <v>113.02</v>
      </c>
      <c r="G49" s="13">
        <v>103.9</v>
      </c>
      <c r="H49" s="13">
        <v>103.5</v>
      </c>
      <c r="I49" s="13">
        <v>101.72</v>
      </c>
      <c r="J49" s="13">
        <v>189.13</v>
      </c>
      <c r="K49" s="14">
        <v>8043146</v>
      </c>
      <c r="L49" s="14">
        <v>8216010</v>
      </c>
      <c r="M49" s="14">
        <v>9289754</v>
      </c>
      <c r="N49" s="14">
        <v>9123962</v>
      </c>
      <c r="O49" s="14">
        <v>12329678</v>
      </c>
      <c r="P49" s="15">
        <v>21771421</v>
      </c>
      <c r="Q49" s="15">
        <v>22842842</v>
      </c>
      <c r="R49" s="15">
        <v>25745705</v>
      </c>
      <c r="S49" s="15">
        <v>25178401</v>
      </c>
      <c r="T49" s="15">
        <v>25129517</v>
      </c>
      <c r="U49" s="16">
        <v>1334795</v>
      </c>
      <c r="V49" s="16">
        <v>1482147</v>
      </c>
      <c r="W49" s="16">
        <v>1637315</v>
      </c>
      <c r="X49" s="16">
        <v>1288708</v>
      </c>
      <c r="Y49" s="16">
        <v>-1876824</v>
      </c>
      <c r="Z49" s="17">
        <v>47382</v>
      </c>
      <c r="AA49" s="17">
        <v>47869</v>
      </c>
      <c r="AB49" s="17">
        <v>47842</v>
      </c>
      <c r="AC49" s="17">
        <v>48323</v>
      </c>
      <c r="AD49" s="17">
        <v>47984</v>
      </c>
      <c r="AE49" s="18" t="s">
        <v>440</v>
      </c>
      <c r="AF49" s="18">
        <v>0</v>
      </c>
      <c r="AG49" s="18">
        <v>0</v>
      </c>
      <c r="AH49" s="18">
        <v>0</v>
      </c>
      <c r="AI49" s="18">
        <v>0</v>
      </c>
      <c r="AJ49" s="19">
        <v>36.450000000000003</v>
      </c>
      <c r="AK49" s="19">
        <v>42.96</v>
      </c>
      <c r="AL49" s="19">
        <v>49.1</v>
      </c>
      <c r="AM49" s="19">
        <v>50.61</v>
      </c>
      <c r="AN49" s="19">
        <v>49.45</v>
      </c>
      <c r="AO49" s="20">
        <v>1</v>
      </c>
      <c r="AP49" s="20">
        <v>1</v>
      </c>
      <c r="AQ49" s="20">
        <v>1</v>
      </c>
      <c r="AR49" s="20">
        <v>1</v>
      </c>
      <c r="AS49" s="20">
        <v>1</v>
      </c>
      <c r="AT49" s="21">
        <v>31.87</v>
      </c>
      <c r="AU49" s="21">
        <v>35.619999999999997</v>
      </c>
      <c r="AV49" s="21">
        <v>56.87</v>
      </c>
      <c r="AW49" s="21">
        <v>53.84</v>
      </c>
      <c r="AX49" s="21">
        <v>49.77</v>
      </c>
      <c r="AY49" s="22">
        <v>1933000</v>
      </c>
      <c r="AZ49" s="22">
        <v>1910000</v>
      </c>
      <c r="BA49" s="22">
        <v>1959000</v>
      </c>
      <c r="BB49" s="22">
        <v>1770000</v>
      </c>
      <c r="BC49" s="22" t="s">
        <v>440</v>
      </c>
      <c r="BD49" s="23">
        <v>82.05</v>
      </c>
      <c r="BE49" s="23">
        <v>77.25</v>
      </c>
      <c r="BF49" s="23">
        <v>71.709999999999994</v>
      </c>
      <c r="BG49" s="23">
        <v>66.5</v>
      </c>
      <c r="BH49" s="23">
        <v>61.4</v>
      </c>
    </row>
    <row r="50" spans="1:60" x14ac:dyDescent="0.3">
      <c r="A50" t="s">
        <v>177</v>
      </c>
      <c r="B50" t="s">
        <v>178</v>
      </c>
      <c r="C50" t="s">
        <v>179</v>
      </c>
      <c r="D50" t="s">
        <v>37</v>
      </c>
      <c r="E50" t="s">
        <v>19</v>
      </c>
      <c r="F50" s="13">
        <v>57.22</v>
      </c>
      <c r="G50" s="13">
        <v>36.43</v>
      </c>
      <c r="H50" s="13">
        <v>59.62</v>
      </c>
      <c r="I50" s="13">
        <v>51.5</v>
      </c>
      <c r="J50" s="13">
        <v>34.450000000000003</v>
      </c>
      <c r="K50" s="14">
        <v>14603692</v>
      </c>
      <c r="L50" s="14">
        <v>10372223</v>
      </c>
      <c r="M50" s="14">
        <v>14937408</v>
      </c>
      <c r="N50" s="14">
        <v>12580448</v>
      </c>
      <c r="O50" s="14">
        <v>13486108</v>
      </c>
      <c r="P50" s="15">
        <v>52471727</v>
      </c>
      <c r="Q50" s="15">
        <v>49194095</v>
      </c>
      <c r="R50" s="15">
        <v>49183864</v>
      </c>
      <c r="S50" s="15">
        <v>45719407</v>
      </c>
      <c r="T50" s="15">
        <v>63244438</v>
      </c>
      <c r="U50" s="16">
        <v>603753</v>
      </c>
      <c r="V50" s="16">
        <v>122109</v>
      </c>
      <c r="W50" s="16">
        <v>716803</v>
      </c>
      <c r="X50" s="16">
        <v>3050334</v>
      </c>
      <c r="Y50" s="16">
        <v>16337483</v>
      </c>
      <c r="Z50" s="17">
        <v>75813</v>
      </c>
      <c r="AA50" s="17">
        <v>80220</v>
      </c>
      <c r="AB50" s="17">
        <v>86279</v>
      </c>
      <c r="AC50" s="17">
        <v>83624</v>
      </c>
      <c r="AD50" s="17">
        <v>85375</v>
      </c>
      <c r="AE50" s="18">
        <v>0</v>
      </c>
      <c r="AF50" s="18">
        <v>0</v>
      </c>
      <c r="AG50" s="18">
        <v>0</v>
      </c>
      <c r="AH50" s="18">
        <v>1</v>
      </c>
      <c r="AI50" s="18">
        <v>1</v>
      </c>
      <c r="AJ50" s="19">
        <v>63.41</v>
      </c>
      <c r="AK50" s="19">
        <v>55.74</v>
      </c>
      <c r="AL50" s="19">
        <v>59.73</v>
      </c>
      <c r="AM50" s="19">
        <v>58.99</v>
      </c>
      <c r="AN50" s="19">
        <v>60.32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1">
        <v>74.38</v>
      </c>
      <c r="AU50" s="21">
        <v>73.16</v>
      </c>
      <c r="AV50" s="21">
        <v>73.430000000000007</v>
      </c>
      <c r="AW50" s="21">
        <v>70.03</v>
      </c>
      <c r="AX50" s="21">
        <v>72.83</v>
      </c>
      <c r="AY50" s="22">
        <v>35981000</v>
      </c>
      <c r="AZ50" s="22">
        <v>39087000</v>
      </c>
      <c r="BA50" s="22">
        <v>36491000</v>
      </c>
      <c r="BB50" s="22">
        <v>34207000</v>
      </c>
      <c r="BC50" s="22">
        <v>37173000</v>
      </c>
      <c r="BD50" s="23">
        <v>30.43</v>
      </c>
      <c r="BE50" s="23">
        <v>57.14</v>
      </c>
      <c r="BF50" s="23">
        <v>69.37</v>
      </c>
      <c r="BG50" s="23">
        <v>76.38</v>
      </c>
      <c r="BH50" s="23">
        <v>74.38</v>
      </c>
    </row>
    <row r="51" spans="1:60" x14ac:dyDescent="0.3">
      <c r="A51" t="s">
        <v>180</v>
      </c>
      <c r="B51" t="s">
        <v>181</v>
      </c>
      <c r="C51" t="s">
        <v>182</v>
      </c>
      <c r="D51" t="s">
        <v>183</v>
      </c>
      <c r="E51" t="s">
        <v>23</v>
      </c>
      <c r="F51" s="13">
        <v>127.68</v>
      </c>
      <c r="G51" s="13">
        <v>143.66999999999999</v>
      </c>
      <c r="H51" s="13">
        <v>144.12</v>
      </c>
      <c r="I51" s="13">
        <v>293.87</v>
      </c>
      <c r="J51" s="13">
        <v>288.05</v>
      </c>
      <c r="K51" s="14">
        <v>5844000</v>
      </c>
      <c r="L51" s="14">
        <v>6968000</v>
      </c>
      <c r="M51" s="14">
        <v>7252000</v>
      </c>
      <c r="N51" s="14">
        <v>10732000</v>
      </c>
      <c r="O51" s="14">
        <v>10128000</v>
      </c>
      <c r="P51" s="15">
        <v>14275000</v>
      </c>
      <c r="Q51" s="15">
        <v>16067000</v>
      </c>
      <c r="R51" s="15">
        <v>16756000</v>
      </c>
      <c r="S51" s="15">
        <v>18524000</v>
      </c>
      <c r="T51" s="15">
        <v>18336000</v>
      </c>
      <c r="U51" s="16">
        <v>880000</v>
      </c>
      <c r="V51" s="16">
        <v>1116000</v>
      </c>
      <c r="W51" s="16">
        <v>923000</v>
      </c>
      <c r="X51" s="16">
        <v>-768000</v>
      </c>
      <c r="Y51" s="16">
        <v>-122000</v>
      </c>
      <c r="Z51" s="17">
        <v>17422</v>
      </c>
      <c r="AA51" s="17">
        <v>22366</v>
      </c>
      <c r="AB51" s="17">
        <v>26122</v>
      </c>
      <c r="AC51" s="17">
        <v>24447</v>
      </c>
      <c r="AD51" s="17">
        <v>25720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9">
        <v>78.02</v>
      </c>
      <c r="AK51" s="19">
        <v>88.71</v>
      </c>
      <c r="AL51" s="19">
        <v>80.709999999999994</v>
      </c>
      <c r="AM51" s="19">
        <v>82.68</v>
      </c>
      <c r="AN51" s="19">
        <v>81.8</v>
      </c>
      <c r="AO51" s="20">
        <v>1</v>
      </c>
      <c r="AP51" s="20">
        <v>1</v>
      </c>
      <c r="AQ51" s="20">
        <v>1</v>
      </c>
      <c r="AR51" s="20">
        <v>1</v>
      </c>
      <c r="AS51" s="20">
        <v>1</v>
      </c>
      <c r="AT51" s="21">
        <v>80.12</v>
      </c>
      <c r="AU51" s="21">
        <v>81.93</v>
      </c>
      <c r="AV51" s="21">
        <v>85.87</v>
      </c>
      <c r="AW51" s="21">
        <v>79.83</v>
      </c>
      <c r="AX51" s="21">
        <v>78.91</v>
      </c>
      <c r="AY51" s="22">
        <v>53461</v>
      </c>
      <c r="AZ51" s="22">
        <v>53716</v>
      </c>
      <c r="BA51" s="22">
        <v>113815</v>
      </c>
      <c r="BB51" s="22">
        <v>99593</v>
      </c>
      <c r="BC51" s="22">
        <v>127872</v>
      </c>
      <c r="BD51" s="23">
        <v>37.630000000000003</v>
      </c>
      <c r="BE51" s="23">
        <v>50.41</v>
      </c>
      <c r="BF51" s="23">
        <v>41.62</v>
      </c>
      <c r="BG51" s="23">
        <v>45.94</v>
      </c>
      <c r="BH51" s="23">
        <v>47.65</v>
      </c>
    </row>
    <row r="52" spans="1:60" x14ac:dyDescent="0.3">
      <c r="A52" t="s">
        <v>184</v>
      </c>
      <c r="B52" t="s">
        <v>185</v>
      </c>
      <c r="C52" t="s">
        <v>186</v>
      </c>
      <c r="D52" t="s">
        <v>154</v>
      </c>
      <c r="E52" t="s">
        <v>23</v>
      </c>
      <c r="F52" s="13">
        <v>51.05</v>
      </c>
      <c r="G52" s="13">
        <v>36.26</v>
      </c>
      <c r="H52" s="13">
        <v>36.31</v>
      </c>
      <c r="I52" s="13">
        <v>32.32</v>
      </c>
      <c r="J52" s="13">
        <v>17.559999999999999</v>
      </c>
      <c r="K52" s="14">
        <v>1228071</v>
      </c>
      <c r="L52" s="14">
        <v>1226002</v>
      </c>
      <c r="M52" s="14">
        <v>1259298</v>
      </c>
      <c r="N52" s="14">
        <v>1236958</v>
      </c>
      <c r="O52" s="14">
        <v>856575</v>
      </c>
      <c r="P52" s="15">
        <v>3883290</v>
      </c>
      <c r="Q52" s="15">
        <v>4877586</v>
      </c>
      <c r="R52" s="15">
        <v>5000110</v>
      </c>
      <c r="S52" s="15">
        <v>5360920</v>
      </c>
      <c r="T52" s="15">
        <v>6016444</v>
      </c>
      <c r="U52" s="16">
        <v>235977</v>
      </c>
      <c r="V52" s="16">
        <v>248437</v>
      </c>
      <c r="W52" s="16">
        <v>260322</v>
      </c>
      <c r="X52" s="16">
        <v>152919</v>
      </c>
      <c r="Y52" s="16">
        <v>15806</v>
      </c>
      <c r="Z52" s="17" t="s">
        <v>440</v>
      </c>
      <c r="AA52" s="17">
        <v>514</v>
      </c>
      <c r="AB52" s="17">
        <v>588</v>
      </c>
      <c r="AC52" s="17">
        <v>509</v>
      </c>
      <c r="AD52" s="17">
        <v>441</v>
      </c>
      <c r="AE52" s="18">
        <v>0</v>
      </c>
      <c r="AF52" s="18">
        <v>0</v>
      </c>
      <c r="AG52" s="18">
        <v>1</v>
      </c>
      <c r="AH52" s="18">
        <v>1</v>
      </c>
      <c r="AI52" s="18">
        <v>1</v>
      </c>
      <c r="AJ52" s="19">
        <v>33.68</v>
      </c>
      <c r="AK52" s="19">
        <v>29.85</v>
      </c>
      <c r="AL52" s="19">
        <v>45.76</v>
      </c>
      <c r="AM52" s="19">
        <v>59.13</v>
      </c>
      <c r="AN52" s="19">
        <v>64.400000000000006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1">
        <v>77.569999999999993</v>
      </c>
      <c r="AU52" s="21">
        <v>85.56</v>
      </c>
      <c r="AV52" s="21">
        <v>88.68</v>
      </c>
      <c r="AW52" s="21">
        <v>84.28</v>
      </c>
      <c r="AX52" s="21">
        <v>88.47</v>
      </c>
      <c r="AY52" s="22">
        <v>7790</v>
      </c>
      <c r="AZ52" s="22">
        <v>8446</v>
      </c>
      <c r="BA52" s="22">
        <v>6274</v>
      </c>
      <c r="BB52" s="22">
        <v>6045</v>
      </c>
      <c r="BC52" s="22">
        <v>4705</v>
      </c>
      <c r="BD52" s="23">
        <v>77.66</v>
      </c>
      <c r="BE52" s="23">
        <v>68.33</v>
      </c>
      <c r="BF52" s="23">
        <v>77.400000000000006</v>
      </c>
      <c r="BG52" s="23">
        <v>75.5</v>
      </c>
      <c r="BH52" s="23">
        <v>82.27</v>
      </c>
    </row>
    <row r="53" spans="1:60" x14ac:dyDescent="0.3">
      <c r="A53" t="s">
        <v>187</v>
      </c>
      <c r="B53" t="s">
        <v>188</v>
      </c>
      <c r="C53" t="s">
        <v>189</v>
      </c>
      <c r="D53" t="s">
        <v>45</v>
      </c>
      <c r="E53" t="s">
        <v>23</v>
      </c>
      <c r="F53" s="13">
        <v>68.55</v>
      </c>
      <c r="G53" s="13">
        <v>74.28</v>
      </c>
      <c r="H53" s="13">
        <v>144.84</v>
      </c>
      <c r="I53" s="13">
        <v>148.04</v>
      </c>
      <c r="J53" s="13">
        <v>169.76</v>
      </c>
      <c r="K53" s="14">
        <v>1105658</v>
      </c>
      <c r="L53" s="14">
        <v>1297655</v>
      </c>
      <c r="M53" s="14">
        <v>2033192</v>
      </c>
      <c r="N53" s="14">
        <v>1911752</v>
      </c>
      <c r="O53" s="14">
        <v>2342825</v>
      </c>
      <c r="P53" s="15">
        <v>3398890</v>
      </c>
      <c r="Q53" s="15">
        <v>3842585</v>
      </c>
      <c r="R53" s="15">
        <v>4145250</v>
      </c>
      <c r="S53" s="15">
        <v>3716371</v>
      </c>
      <c r="T53" s="15">
        <v>4133248</v>
      </c>
      <c r="U53" s="16">
        <v>221696</v>
      </c>
      <c r="V53" s="16">
        <v>212254</v>
      </c>
      <c r="W53" s="16">
        <v>214819</v>
      </c>
      <c r="X53" s="16">
        <v>98168</v>
      </c>
      <c r="Y53" s="16">
        <v>241057</v>
      </c>
      <c r="Z53" s="17">
        <v>6700</v>
      </c>
      <c r="AA53" s="17">
        <v>6000</v>
      </c>
      <c r="AB53" s="17">
        <v>5300</v>
      </c>
      <c r="AC53" s="17">
        <v>4800</v>
      </c>
      <c r="AD53" s="17">
        <v>4625</v>
      </c>
      <c r="AE53" s="18" t="s">
        <v>440</v>
      </c>
      <c r="AF53" s="18">
        <v>0</v>
      </c>
      <c r="AG53" s="18">
        <v>0</v>
      </c>
      <c r="AH53" s="18" t="s">
        <v>440</v>
      </c>
      <c r="AI53" s="18" t="s">
        <v>440</v>
      </c>
      <c r="AJ53" s="19">
        <v>48.8</v>
      </c>
      <c r="AK53" s="19">
        <v>47.42</v>
      </c>
      <c r="AL53" s="19">
        <v>52.21</v>
      </c>
      <c r="AM53" s="19" t="s">
        <v>440</v>
      </c>
      <c r="AN53" s="19" t="s">
        <v>440</v>
      </c>
      <c r="AO53" s="20">
        <v>1</v>
      </c>
      <c r="AP53" s="20">
        <v>1</v>
      </c>
      <c r="AQ53" s="20">
        <v>1</v>
      </c>
      <c r="AR53" s="20" t="s">
        <v>440</v>
      </c>
      <c r="AS53" s="20" t="s">
        <v>440</v>
      </c>
      <c r="AT53" s="21">
        <v>29.07</v>
      </c>
      <c r="AU53" s="21">
        <v>22.32</v>
      </c>
      <c r="AV53" s="21">
        <v>31.82</v>
      </c>
      <c r="AW53" s="21" t="s">
        <v>440</v>
      </c>
      <c r="AX53" s="21" t="s">
        <v>440</v>
      </c>
      <c r="AY53" s="22">
        <v>88804</v>
      </c>
      <c r="AZ53" s="22">
        <v>88665</v>
      </c>
      <c r="BA53" s="22">
        <v>86650</v>
      </c>
      <c r="BB53" s="22" t="s">
        <v>440</v>
      </c>
      <c r="BC53" s="22" t="s">
        <v>440</v>
      </c>
      <c r="BD53" s="23">
        <v>36.61</v>
      </c>
      <c r="BE53" s="23">
        <v>33.200000000000003</v>
      </c>
      <c r="BF53" s="23">
        <v>41.51</v>
      </c>
      <c r="BG53" s="23" t="s">
        <v>440</v>
      </c>
      <c r="BH53" s="23" t="s">
        <v>440</v>
      </c>
    </row>
    <row r="54" spans="1:60" x14ac:dyDescent="0.3">
      <c r="A54" t="s">
        <v>190</v>
      </c>
      <c r="B54" t="s">
        <v>191</v>
      </c>
      <c r="C54" t="s">
        <v>192</v>
      </c>
      <c r="D54" t="s">
        <v>18</v>
      </c>
      <c r="E54" t="s">
        <v>14</v>
      </c>
      <c r="F54" s="13">
        <v>127.19</v>
      </c>
      <c r="G54" s="13">
        <v>160.61000000000001</v>
      </c>
      <c r="H54" s="13">
        <v>141.1</v>
      </c>
      <c r="I54" s="13">
        <v>127.61</v>
      </c>
      <c r="J54" s="13">
        <v>142.03</v>
      </c>
      <c r="K54" s="14">
        <v>25913544</v>
      </c>
      <c r="L54" s="14">
        <v>38006999</v>
      </c>
      <c r="M54" s="14">
        <v>40720403</v>
      </c>
      <c r="N54" s="14">
        <v>39230900</v>
      </c>
      <c r="O54" s="14">
        <v>39543647</v>
      </c>
      <c r="P54" s="15">
        <v>52274983</v>
      </c>
      <c r="Q54" s="15">
        <v>67709810</v>
      </c>
      <c r="R54" s="15">
        <v>75862307</v>
      </c>
      <c r="S54" s="15">
        <v>75626005</v>
      </c>
      <c r="T54" s="15">
        <v>71554416</v>
      </c>
      <c r="U54" s="16">
        <v>4688369</v>
      </c>
      <c r="V54" s="16">
        <v>5127454</v>
      </c>
      <c r="W54" s="16">
        <v>5900730</v>
      </c>
      <c r="X54" s="16">
        <v>5291864</v>
      </c>
      <c r="Y54" s="16">
        <v>-1412151</v>
      </c>
      <c r="Z54" s="17">
        <v>28593</v>
      </c>
      <c r="AA54" s="17">
        <v>28867</v>
      </c>
      <c r="AB54" s="17">
        <v>29128</v>
      </c>
      <c r="AC54" s="17">
        <v>29603</v>
      </c>
      <c r="AD54" s="17">
        <v>30153</v>
      </c>
      <c r="AE54" s="18" t="s">
        <v>440</v>
      </c>
      <c r="AF54" s="18">
        <v>0</v>
      </c>
      <c r="AG54" s="18">
        <v>0</v>
      </c>
      <c r="AH54" s="18">
        <v>0</v>
      </c>
      <c r="AI54" s="18">
        <v>0</v>
      </c>
      <c r="AJ54" s="19">
        <v>14.79</v>
      </c>
      <c r="AK54" s="19">
        <v>11.68</v>
      </c>
      <c r="AL54" s="19">
        <v>18.16</v>
      </c>
      <c r="AM54" s="19">
        <v>27.77</v>
      </c>
      <c r="AN54" s="19">
        <v>33.42</v>
      </c>
      <c r="AO54" s="20">
        <v>1</v>
      </c>
      <c r="AP54" s="20">
        <v>1</v>
      </c>
      <c r="AQ54" s="20">
        <v>1</v>
      </c>
      <c r="AR54" s="20">
        <v>1</v>
      </c>
      <c r="AS54" s="20">
        <v>1</v>
      </c>
      <c r="AT54" s="21">
        <v>34.53</v>
      </c>
      <c r="AU54" s="21">
        <v>32.409999999999997</v>
      </c>
      <c r="AV54" s="21">
        <v>38.72</v>
      </c>
      <c r="AW54" s="21">
        <v>43.86</v>
      </c>
      <c r="AX54" s="21">
        <v>51.51</v>
      </c>
      <c r="AY54" s="22">
        <v>1480000</v>
      </c>
      <c r="AZ54" s="22">
        <v>1476000</v>
      </c>
      <c r="BA54" s="22">
        <v>1413000</v>
      </c>
      <c r="BB54" s="22">
        <v>1354000</v>
      </c>
      <c r="BC54" s="22">
        <v>1220000</v>
      </c>
      <c r="BD54" s="23">
        <v>43.1</v>
      </c>
      <c r="BE54" s="23">
        <v>43.87</v>
      </c>
      <c r="BF54" s="23">
        <v>39.049999999999997</v>
      </c>
      <c r="BG54" s="23">
        <v>32.58</v>
      </c>
      <c r="BH54" s="23">
        <v>32.18</v>
      </c>
    </row>
    <row r="55" spans="1:60" x14ac:dyDescent="0.3">
      <c r="A55" t="s">
        <v>193</v>
      </c>
      <c r="B55" t="s">
        <v>194</v>
      </c>
      <c r="C55" t="s">
        <v>195</v>
      </c>
      <c r="D55" t="s">
        <v>37</v>
      </c>
      <c r="E55" t="s">
        <v>19</v>
      </c>
      <c r="F55" s="13">
        <v>26.58</v>
      </c>
      <c r="G55" s="13">
        <v>40.15</v>
      </c>
      <c r="H55" s="13">
        <v>73.78</v>
      </c>
      <c r="I55" s="13">
        <v>74.84</v>
      </c>
      <c r="J55" s="13">
        <v>105.55</v>
      </c>
      <c r="K55" s="14">
        <v>184908</v>
      </c>
      <c r="L55" s="14">
        <v>289723</v>
      </c>
      <c r="M55" s="14">
        <v>565112</v>
      </c>
      <c r="N55" s="14">
        <v>552712</v>
      </c>
      <c r="O55" s="14">
        <v>921998</v>
      </c>
      <c r="P55" s="15">
        <v>1106108</v>
      </c>
      <c r="Q55" s="15">
        <v>1278029</v>
      </c>
      <c r="R55" s="15">
        <v>1553569</v>
      </c>
      <c r="S55" s="15">
        <v>1493320</v>
      </c>
      <c r="T55" s="15">
        <v>2157689</v>
      </c>
      <c r="U55" s="16">
        <v>12977</v>
      </c>
      <c r="V55" s="16">
        <v>21196</v>
      </c>
      <c r="W55" s="16">
        <v>39594</v>
      </c>
      <c r="X55" s="16">
        <v>115086</v>
      </c>
      <c r="Y55" s="16">
        <v>194938</v>
      </c>
      <c r="Z55" s="17">
        <v>1062</v>
      </c>
      <c r="AA55" s="17">
        <v>1091</v>
      </c>
      <c r="AB55" s="17">
        <v>1110</v>
      </c>
      <c r="AC55" s="17">
        <v>1229</v>
      </c>
      <c r="AD55" s="17">
        <v>1050</v>
      </c>
      <c r="AE55" s="18" t="s">
        <v>440</v>
      </c>
      <c r="AF55" s="18">
        <v>0</v>
      </c>
      <c r="AG55" s="18">
        <v>0</v>
      </c>
      <c r="AH55" s="18">
        <v>1</v>
      </c>
      <c r="AI55" s="18">
        <v>1</v>
      </c>
      <c r="AJ55" s="19">
        <v>48.43</v>
      </c>
      <c r="AK55" s="19">
        <v>42.53</v>
      </c>
      <c r="AL55" s="19">
        <v>41.61</v>
      </c>
      <c r="AM55" s="19">
        <v>43.07</v>
      </c>
      <c r="AN55" s="19">
        <v>53.45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1">
        <v>50.42</v>
      </c>
      <c r="AU55" s="21">
        <v>49.18</v>
      </c>
      <c r="AV55" s="21">
        <v>50.17</v>
      </c>
      <c r="AW55" s="21">
        <v>54.44</v>
      </c>
      <c r="AX55" s="21">
        <v>57.32</v>
      </c>
      <c r="AY55" s="22">
        <v>3757400</v>
      </c>
      <c r="AZ55" s="22">
        <v>3829400</v>
      </c>
      <c r="BA55" s="22">
        <v>4088200</v>
      </c>
      <c r="BB55" s="22">
        <v>4294200</v>
      </c>
      <c r="BC55" s="22">
        <v>4663300</v>
      </c>
      <c r="BD55" s="23">
        <v>53.23</v>
      </c>
      <c r="BE55" s="23">
        <v>61.16</v>
      </c>
      <c r="BF55" s="23">
        <v>60.04</v>
      </c>
      <c r="BG55" s="23">
        <v>55.68</v>
      </c>
      <c r="BH55" s="23">
        <v>55.3</v>
      </c>
    </row>
    <row r="56" spans="1:60" x14ac:dyDescent="0.3">
      <c r="A56" t="s">
        <v>196</v>
      </c>
      <c r="B56" t="s">
        <v>197</v>
      </c>
      <c r="C56" t="s">
        <v>198</v>
      </c>
      <c r="D56" t="s">
        <v>18</v>
      </c>
      <c r="E56" t="s">
        <v>14</v>
      </c>
      <c r="F56" s="13">
        <v>122.2</v>
      </c>
      <c r="G56" s="13">
        <v>112.04</v>
      </c>
      <c r="H56" s="13">
        <v>103.77</v>
      </c>
      <c r="I56" s="13">
        <v>105.88</v>
      </c>
      <c r="J56" s="13">
        <v>172.33</v>
      </c>
      <c r="K56" s="14">
        <v>24535737</v>
      </c>
      <c r="L56" s="14">
        <v>24811545</v>
      </c>
      <c r="M56" s="14">
        <v>26459071</v>
      </c>
      <c r="N56" s="14">
        <v>26726033</v>
      </c>
      <c r="O56" s="14">
        <v>33390916</v>
      </c>
      <c r="P56" s="15">
        <v>58316837</v>
      </c>
      <c r="Q56" s="15">
        <v>61736945</v>
      </c>
      <c r="R56" s="15">
        <v>67760415</v>
      </c>
      <c r="S56" s="15">
        <v>66745026</v>
      </c>
      <c r="T56" s="15">
        <v>65517278</v>
      </c>
      <c r="U56" s="16">
        <v>3528657</v>
      </c>
      <c r="V56" s="16">
        <v>3727692</v>
      </c>
      <c r="W56" s="16">
        <v>4030894</v>
      </c>
      <c r="X56" s="16">
        <v>3055463</v>
      </c>
      <c r="Y56" s="16">
        <v>-3977374</v>
      </c>
      <c r="Z56" s="17">
        <v>73063</v>
      </c>
      <c r="AA56" s="17">
        <v>73193</v>
      </c>
      <c r="AB56" s="17">
        <v>72402</v>
      </c>
      <c r="AC56" s="17">
        <v>71812</v>
      </c>
      <c r="AD56" s="17">
        <v>71973</v>
      </c>
      <c r="AE56" s="18" t="s">
        <v>440</v>
      </c>
      <c r="AF56" s="18">
        <v>0</v>
      </c>
      <c r="AG56" s="18">
        <v>0</v>
      </c>
      <c r="AH56" s="18">
        <v>1</v>
      </c>
      <c r="AI56" s="18">
        <v>1</v>
      </c>
      <c r="AJ56" s="19">
        <v>55.16</v>
      </c>
      <c r="AK56" s="19">
        <v>46.75</v>
      </c>
      <c r="AL56" s="19">
        <v>47.52</v>
      </c>
      <c r="AM56" s="19">
        <v>47</v>
      </c>
      <c r="AN56" s="19">
        <v>53.69</v>
      </c>
      <c r="AO56" s="20">
        <v>1</v>
      </c>
      <c r="AP56" s="20">
        <v>1</v>
      </c>
      <c r="AQ56" s="20">
        <v>1</v>
      </c>
      <c r="AR56" s="20">
        <v>1</v>
      </c>
      <c r="AS56" s="20">
        <v>1</v>
      </c>
      <c r="AT56" s="21">
        <v>84.27</v>
      </c>
      <c r="AU56" s="21">
        <v>85.01</v>
      </c>
      <c r="AV56" s="21">
        <v>84.69</v>
      </c>
      <c r="AW56" s="21">
        <v>83.68</v>
      </c>
      <c r="AX56" s="21">
        <v>81.650000000000006</v>
      </c>
      <c r="AY56" s="22">
        <v>2740000</v>
      </c>
      <c r="AZ56" s="22">
        <v>2720000</v>
      </c>
      <c r="BA56" s="22">
        <v>2460000</v>
      </c>
      <c r="BB56" s="22">
        <v>2500000</v>
      </c>
      <c r="BC56" s="22">
        <v>2500000</v>
      </c>
      <c r="BD56" s="23">
        <v>52.36</v>
      </c>
      <c r="BE56" s="23">
        <v>48.16</v>
      </c>
      <c r="BF56" s="23">
        <v>53.28</v>
      </c>
      <c r="BG56" s="23">
        <v>54.59</v>
      </c>
      <c r="BH56" s="23">
        <v>50.68</v>
      </c>
    </row>
    <row r="57" spans="1:60" x14ac:dyDescent="0.3">
      <c r="A57" t="s">
        <v>199</v>
      </c>
      <c r="B57" t="s">
        <v>200</v>
      </c>
      <c r="C57" t="s">
        <v>201</v>
      </c>
      <c r="D57" t="s">
        <v>92</v>
      </c>
      <c r="E57" t="s">
        <v>19</v>
      </c>
      <c r="F57" s="13">
        <v>159.65</v>
      </c>
      <c r="G57" s="13">
        <v>181.02</v>
      </c>
      <c r="H57" s="13">
        <v>253.75</v>
      </c>
      <c r="I57" s="13">
        <v>185.96</v>
      </c>
      <c r="J57" s="13">
        <v>44.98</v>
      </c>
      <c r="K57" s="14">
        <v>2885498</v>
      </c>
      <c r="L57" s="14">
        <v>3459483</v>
      </c>
      <c r="M57" s="14">
        <v>5307325</v>
      </c>
      <c r="N57" s="14">
        <v>5202400</v>
      </c>
      <c r="O57" s="14">
        <v>4572519</v>
      </c>
      <c r="P57" s="15">
        <v>5683609</v>
      </c>
      <c r="Q57" s="15">
        <v>6523716</v>
      </c>
      <c r="R57" s="15">
        <v>9123814</v>
      </c>
      <c r="S57" s="15">
        <v>9897780</v>
      </c>
      <c r="T57" s="15">
        <v>18979918</v>
      </c>
      <c r="U57" s="16">
        <v>122674</v>
      </c>
      <c r="V57" s="16">
        <v>-17086</v>
      </c>
      <c r="W57" s="16">
        <v>126750</v>
      </c>
      <c r="X57" s="16">
        <v>1026785</v>
      </c>
      <c r="Y57" s="16">
        <v>8853003</v>
      </c>
      <c r="Z57" s="17" t="s">
        <v>93</v>
      </c>
      <c r="AE57" s="18">
        <v>0</v>
      </c>
      <c r="AF57" s="18">
        <v>0</v>
      </c>
      <c r="AG57" s="18">
        <v>1</v>
      </c>
      <c r="AH57" s="18">
        <v>1</v>
      </c>
      <c r="AI57" s="18" t="s">
        <v>440</v>
      </c>
      <c r="AJ57" s="19">
        <v>73.69</v>
      </c>
      <c r="AK57" s="19">
        <v>78.05</v>
      </c>
      <c r="AL57" s="19">
        <v>79.87</v>
      </c>
      <c r="AM57" s="19">
        <v>84.04</v>
      </c>
      <c r="AN57" s="19" t="s">
        <v>440</v>
      </c>
      <c r="AO57" s="20">
        <v>0</v>
      </c>
      <c r="AP57" s="20">
        <v>0</v>
      </c>
      <c r="AQ57" s="20">
        <v>1</v>
      </c>
      <c r="AR57" s="20">
        <v>1</v>
      </c>
      <c r="AS57" s="20" t="s">
        <v>440</v>
      </c>
      <c r="AT57" s="21">
        <v>54.96</v>
      </c>
      <c r="AU57" s="21">
        <v>54.26</v>
      </c>
      <c r="AV57" s="21">
        <v>58.77</v>
      </c>
      <c r="AW57" s="21">
        <v>57.88</v>
      </c>
      <c r="AX57" s="21" t="s">
        <v>440</v>
      </c>
      <c r="AY57" s="22">
        <v>5954322.75</v>
      </c>
      <c r="AZ57" s="22">
        <v>6167709.3200000003</v>
      </c>
      <c r="BA57" s="22">
        <v>5931466.3200000003</v>
      </c>
      <c r="BB57" s="22">
        <v>5835897.5599999996</v>
      </c>
      <c r="BC57" s="22" t="s">
        <v>440</v>
      </c>
      <c r="BD57" s="23">
        <v>43.57</v>
      </c>
      <c r="BE57" s="23">
        <v>67.12</v>
      </c>
      <c r="BF57" s="23">
        <v>68.23</v>
      </c>
      <c r="BG57" s="23">
        <v>61.02</v>
      </c>
      <c r="BH57" s="23" t="s">
        <v>440</v>
      </c>
    </row>
    <row r="58" spans="1:60" x14ac:dyDescent="0.3">
      <c r="A58" t="s">
        <v>202</v>
      </c>
      <c r="B58" t="s">
        <v>203</v>
      </c>
      <c r="C58" t="s">
        <v>204</v>
      </c>
      <c r="D58" t="s">
        <v>84</v>
      </c>
      <c r="E58" t="s">
        <v>23</v>
      </c>
      <c r="F58" s="13">
        <v>117.14</v>
      </c>
      <c r="G58" s="13">
        <v>112.64</v>
      </c>
      <c r="H58" s="13">
        <v>126.51</v>
      </c>
      <c r="I58" s="13">
        <v>225.46</v>
      </c>
      <c r="J58" s="13">
        <v>273.20999999999998</v>
      </c>
      <c r="K58" s="14">
        <v>4531000</v>
      </c>
      <c r="L58" s="14">
        <v>4708600</v>
      </c>
      <c r="M58" s="14">
        <v>5620800</v>
      </c>
      <c r="N58" s="14">
        <v>8158900</v>
      </c>
      <c r="O58" s="14">
        <v>10253900</v>
      </c>
      <c r="P58" s="15">
        <v>10791400</v>
      </c>
      <c r="Q58" s="15">
        <v>11392400</v>
      </c>
      <c r="R58" s="15">
        <v>12548700</v>
      </c>
      <c r="S58" s="15">
        <v>13905400</v>
      </c>
      <c r="T58" s="15">
        <v>16057400</v>
      </c>
      <c r="U58" s="16">
        <v>632000</v>
      </c>
      <c r="V58" s="16">
        <v>684600</v>
      </c>
      <c r="W58" s="16">
        <v>671000</v>
      </c>
      <c r="X58" s="16">
        <v>-471100</v>
      </c>
      <c r="Y58" s="16">
        <v>-36400</v>
      </c>
      <c r="Z58" s="17">
        <v>24598</v>
      </c>
      <c r="AA58" s="17">
        <v>23299</v>
      </c>
      <c r="AB58" s="17">
        <v>23668</v>
      </c>
      <c r="AC58" s="17">
        <v>21218</v>
      </c>
      <c r="AD58" s="17">
        <v>17781</v>
      </c>
      <c r="AE58" s="18">
        <v>0</v>
      </c>
      <c r="AF58" s="18">
        <v>0</v>
      </c>
      <c r="AG58" s="18">
        <v>1</v>
      </c>
      <c r="AH58" s="18">
        <v>1</v>
      </c>
      <c r="AI58" s="18" t="s">
        <v>440</v>
      </c>
      <c r="AJ58" s="19">
        <v>97.14</v>
      </c>
      <c r="AK58" s="19">
        <v>96.16</v>
      </c>
      <c r="AL58" s="19">
        <v>96.34</v>
      </c>
      <c r="AM58" s="19">
        <v>94.15</v>
      </c>
      <c r="AN58" s="19" t="s">
        <v>440</v>
      </c>
      <c r="AO58" s="20">
        <v>1</v>
      </c>
      <c r="AP58" s="20">
        <v>1</v>
      </c>
      <c r="AQ58" s="20">
        <v>1</v>
      </c>
      <c r="AR58" s="20">
        <v>1</v>
      </c>
      <c r="AS58" s="20" t="s">
        <v>440</v>
      </c>
      <c r="AT58" s="21">
        <v>86.31</v>
      </c>
      <c r="AU58" s="21">
        <v>86.38</v>
      </c>
      <c r="AV58" s="21">
        <v>84.05</v>
      </c>
      <c r="AW58" s="21">
        <v>84.31</v>
      </c>
      <c r="AX58" s="21" t="s">
        <v>440</v>
      </c>
      <c r="AY58" s="22">
        <v>209600</v>
      </c>
      <c r="AZ58" s="22">
        <v>244000</v>
      </c>
      <c r="BA58" s="22">
        <v>227600</v>
      </c>
      <c r="BB58" s="22">
        <v>170700</v>
      </c>
      <c r="BC58" s="22" t="s">
        <v>440</v>
      </c>
      <c r="BD58" s="23">
        <v>56.52</v>
      </c>
      <c r="BE58" s="23">
        <v>62.42</v>
      </c>
      <c r="BF58" s="23">
        <v>58.91</v>
      </c>
      <c r="BG58" s="23">
        <v>70.17</v>
      </c>
      <c r="BH58" s="23" t="s">
        <v>440</v>
      </c>
    </row>
    <row r="59" spans="1:60" x14ac:dyDescent="0.3">
      <c r="A59" t="s">
        <v>205</v>
      </c>
      <c r="B59" t="s">
        <v>206</v>
      </c>
      <c r="C59" t="s">
        <v>207</v>
      </c>
      <c r="D59" t="s">
        <v>45</v>
      </c>
      <c r="E59" t="s">
        <v>14</v>
      </c>
      <c r="F59" s="13">
        <v>177.68</v>
      </c>
      <c r="G59" s="13">
        <v>140.05000000000001</v>
      </c>
      <c r="H59" s="13">
        <v>133.25</v>
      </c>
      <c r="I59" s="13">
        <v>456.88</v>
      </c>
      <c r="J59" s="13">
        <v>537.72</v>
      </c>
      <c r="K59" s="14">
        <v>405213</v>
      </c>
      <c r="L59" s="14">
        <v>462677</v>
      </c>
      <c r="M59" s="14">
        <v>479684</v>
      </c>
      <c r="N59" s="14">
        <v>1177138</v>
      </c>
      <c r="O59" s="14">
        <v>827163</v>
      </c>
      <c r="P59" s="15">
        <v>1817874</v>
      </c>
      <c r="Q59" s="15">
        <v>1959608</v>
      </c>
      <c r="R59" s="15">
        <v>2090783</v>
      </c>
      <c r="S59" s="15">
        <v>2521517</v>
      </c>
      <c r="T59" s="15">
        <v>2474352</v>
      </c>
      <c r="U59" s="16">
        <v>148725</v>
      </c>
      <c r="V59" s="16">
        <v>118997</v>
      </c>
      <c r="W59" s="16">
        <v>108080</v>
      </c>
      <c r="X59" s="16">
        <v>25242</v>
      </c>
      <c r="Y59" s="16">
        <v>100719</v>
      </c>
      <c r="Z59" s="17">
        <v>29000</v>
      </c>
      <c r="AA59" s="17">
        <v>28000</v>
      </c>
      <c r="AB59" s="17">
        <v>29000</v>
      </c>
      <c r="AC59" s="17">
        <v>30000</v>
      </c>
      <c r="AD59" s="17">
        <v>30573</v>
      </c>
      <c r="AE59" s="18">
        <v>0</v>
      </c>
      <c r="AF59" s="18">
        <v>0</v>
      </c>
      <c r="AG59" s="18">
        <v>0</v>
      </c>
      <c r="AH59" s="18" t="s">
        <v>440</v>
      </c>
      <c r="AI59" s="18" t="s">
        <v>440</v>
      </c>
      <c r="AJ59" s="19">
        <v>59.09</v>
      </c>
      <c r="AK59" s="19">
        <v>57</v>
      </c>
      <c r="AL59" s="19">
        <v>51.88</v>
      </c>
      <c r="AM59" s="19" t="s">
        <v>440</v>
      </c>
      <c r="AN59" s="19" t="s">
        <v>440</v>
      </c>
      <c r="AO59" s="20">
        <v>1</v>
      </c>
      <c r="AP59" s="20">
        <v>1</v>
      </c>
      <c r="AQ59" s="20">
        <v>1</v>
      </c>
      <c r="AR59" s="20" t="s">
        <v>440</v>
      </c>
      <c r="AS59" s="20" t="s">
        <v>440</v>
      </c>
      <c r="AT59" s="21">
        <v>60.5</v>
      </c>
      <c r="AU59" s="21">
        <v>59.02</v>
      </c>
      <c r="AV59" s="21">
        <v>55.07</v>
      </c>
      <c r="AW59" s="21" t="s">
        <v>440</v>
      </c>
      <c r="AX59" s="21" t="s">
        <v>440</v>
      </c>
      <c r="AY59" s="22">
        <v>946638</v>
      </c>
      <c r="AZ59" s="22">
        <v>829208</v>
      </c>
      <c r="BA59" s="22">
        <v>765175</v>
      </c>
      <c r="BB59" s="22" t="s">
        <v>440</v>
      </c>
      <c r="BC59" s="22" t="s">
        <v>440</v>
      </c>
      <c r="BD59" s="23">
        <v>61.52</v>
      </c>
      <c r="BE59" s="23">
        <v>60.29</v>
      </c>
      <c r="BF59" s="23">
        <v>61.81</v>
      </c>
      <c r="BG59" s="23" t="s">
        <v>440</v>
      </c>
      <c r="BH59" s="23" t="s">
        <v>440</v>
      </c>
    </row>
    <row r="60" spans="1:60" x14ac:dyDescent="0.3">
      <c r="A60" t="s">
        <v>208</v>
      </c>
      <c r="B60" t="s">
        <v>209</v>
      </c>
      <c r="C60" t="s">
        <v>210</v>
      </c>
      <c r="D60" t="s">
        <v>183</v>
      </c>
      <c r="E60" t="s">
        <v>23</v>
      </c>
      <c r="F60" s="13">
        <v>208.79</v>
      </c>
      <c r="G60" s="13">
        <v>239.68</v>
      </c>
      <c r="H60" s="13">
        <v>301.68</v>
      </c>
      <c r="I60" s="13">
        <v>361.17</v>
      </c>
      <c r="J60" s="13">
        <v>401.58</v>
      </c>
      <c r="K60" s="14">
        <v>4282316</v>
      </c>
      <c r="L60" s="14">
        <v>4808708</v>
      </c>
      <c r="M60" s="14">
        <v>4943511</v>
      </c>
      <c r="N60" s="14">
        <v>4954248</v>
      </c>
      <c r="O60" s="14">
        <v>5297714</v>
      </c>
      <c r="P60" s="15">
        <v>7274327</v>
      </c>
      <c r="Q60" s="15">
        <v>7784677</v>
      </c>
      <c r="R60" s="15">
        <v>7827090</v>
      </c>
      <c r="S60" s="15">
        <v>7867219</v>
      </c>
      <c r="T60" s="15">
        <v>7957766</v>
      </c>
      <c r="U60" s="16">
        <v>368146</v>
      </c>
      <c r="V60" s="16">
        <v>393723</v>
      </c>
      <c r="W60" s="16">
        <v>374138</v>
      </c>
      <c r="X60" s="16">
        <v>138866</v>
      </c>
      <c r="Y60" s="16">
        <v>91012</v>
      </c>
      <c r="Z60" s="17">
        <v>3400</v>
      </c>
      <c r="AA60" s="17">
        <v>3517</v>
      </c>
      <c r="AB60" s="17">
        <v>3539</v>
      </c>
      <c r="AC60" s="17">
        <v>3515</v>
      </c>
      <c r="AD60" s="17">
        <v>3447</v>
      </c>
      <c r="AE60" s="18">
        <v>0</v>
      </c>
      <c r="AF60" s="18">
        <v>0</v>
      </c>
      <c r="AG60" s="18">
        <v>0</v>
      </c>
      <c r="AH60" s="18">
        <v>1</v>
      </c>
      <c r="AI60" s="18" t="s">
        <v>440</v>
      </c>
      <c r="AJ60" s="19">
        <v>81.69</v>
      </c>
      <c r="AK60" s="19">
        <v>79.59</v>
      </c>
      <c r="AL60" s="19">
        <v>83.98</v>
      </c>
      <c r="AM60" s="19">
        <v>88.84</v>
      </c>
      <c r="AN60" s="19" t="s">
        <v>440</v>
      </c>
      <c r="AO60" s="20">
        <v>0</v>
      </c>
      <c r="AP60" s="20">
        <v>0</v>
      </c>
      <c r="AQ60" s="20">
        <v>0</v>
      </c>
      <c r="AR60" s="20">
        <v>0</v>
      </c>
      <c r="AS60" s="20" t="s">
        <v>440</v>
      </c>
      <c r="AT60" s="21">
        <v>76.63</v>
      </c>
      <c r="AU60" s="21">
        <v>81.73</v>
      </c>
      <c r="AV60" s="21">
        <v>76.95</v>
      </c>
      <c r="AW60" s="21">
        <v>71.23</v>
      </c>
      <c r="AX60" s="21" t="s">
        <v>440</v>
      </c>
      <c r="AY60" s="22">
        <v>99189</v>
      </c>
      <c r="AZ60" s="22">
        <v>66668</v>
      </c>
      <c r="BA60" s="22">
        <v>57867</v>
      </c>
      <c r="BB60" s="22">
        <v>63037</v>
      </c>
      <c r="BC60" s="22" t="s">
        <v>440</v>
      </c>
      <c r="BD60" s="23">
        <v>66.319999999999993</v>
      </c>
      <c r="BE60" s="23">
        <v>78.42</v>
      </c>
      <c r="BF60" s="23">
        <v>80.650000000000006</v>
      </c>
      <c r="BG60" s="23">
        <v>81.73</v>
      </c>
      <c r="BH60" s="23" t="s">
        <v>440</v>
      </c>
    </row>
    <row r="61" spans="1:60" x14ac:dyDescent="0.3">
      <c r="A61" t="s">
        <v>211</v>
      </c>
      <c r="B61" t="s">
        <v>212</v>
      </c>
      <c r="C61" t="s">
        <v>213</v>
      </c>
      <c r="D61" t="s">
        <v>49</v>
      </c>
      <c r="E61" t="s">
        <v>23</v>
      </c>
      <c r="F61" s="13">
        <v>65.540000000000006</v>
      </c>
      <c r="G61" s="13">
        <v>54.92</v>
      </c>
      <c r="H61" s="13">
        <v>49.04</v>
      </c>
      <c r="I61" s="13">
        <v>42.6</v>
      </c>
      <c r="J61" s="13">
        <v>69.88</v>
      </c>
      <c r="K61" s="14">
        <v>208882</v>
      </c>
      <c r="L61" s="14">
        <v>198555</v>
      </c>
      <c r="M61" s="14">
        <v>226445</v>
      </c>
      <c r="N61" s="14">
        <v>188920</v>
      </c>
      <c r="O61" s="14">
        <v>329149</v>
      </c>
      <c r="P61" s="15">
        <v>624524</v>
      </c>
      <c r="Q61" s="15">
        <v>661486</v>
      </c>
      <c r="R61" s="15">
        <v>807023</v>
      </c>
      <c r="S61" s="15">
        <v>744273</v>
      </c>
      <c r="T61" s="15">
        <v>955362</v>
      </c>
      <c r="U61" s="16">
        <v>145967</v>
      </c>
      <c r="V61" s="16">
        <v>178960</v>
      </c>
      <c r="W61" s="16">
        <v>230708</v>
      </c>
      <c r="X61" s="16">
        <v>71677</v>
      </c>
      <c r="Y61" s="16">
        <v>175061</v>
      </c>
      <c r="Z61" s="17">
        <v>1250</v>
      </c>
      <c r="AA61" s="17">
        <v>1148</v>
      </c>
      <c r="AB61" s="17">
        <v>1160</v>
      </c>
      <c r="AC61" s="17">
        <v>1148</v>
      </c>
      <c r="AD61" s="17">
        <v>1045</v>
      </c>
      <c r="AE61" s="18" t="s">
        <v>440</v>
      </c>
      <c r="AF61" s="18">
        <v>0</v>
      </c>
      <c r="AG61" s="18">
        <v>0</v>
      </c>
      <c r="AH61" s="18">
        <v>0</v>
      </c>
      <c r="AI61" s="18">
        <v>0</v>
      </c>
      <c r="AJ61" s="19">
        <v>75.87</v>
      </c>
      <c r="AK61" s="19">
        <v>46.9</v>
      </c>
      <c r="AL61" s="19">
        <v>45.71</v>
      </c>
      <c r="AM61" s="19">
        <v>35.229999999999997</v>
      </c>
      <c r="AN61" s="19">
        <v>34.799999999999997</v>
      </c>
      <c r="AO61" s="20">
        <v>1</v>
      </c>
      <c r="AP61" s="20">
        <v>1</v>
      </c>
      <c r="AQ61" s="20">
        <v>1</v>
      </c>
      <c r="AR61" s="20">
        <v>1</v>
      </c>
      <c r="AS61" s="20">
        <v>1</v>
      </c>
      <c r="AT61" s="21">
        <v>62.73</v>
      </c>
      <c r="AU61" s="21">
        <v>43.86</v>
      </c>
      <c r="AV61" s="21">
        <v>39.11</v>
      </c>
      <c r="AW61" s="21">
        <v>23.47</v>
      </c>
      <c r="AX61" s="21">
        <v>26.08</v>
      </c>
      <c r="AY61" s="22">
        <v>37026</v>
      </c>
      <c r="AZ61" s="22" t="s">
        <v>440</v>
      </c>
      <c r="BA61" s="22" t="s">
        <v>440</v>
      </c>
      <c r="BB61" s="22" t="s">
        <v>440</v>
      </c>
      <c r="BC61" s="22" t="s">
        <v>440</v>
      </c>
      <c r="BD61" s="23">
        <v>72.56</v>
      </c>
      <c r="BE61" s="23">
        <v>59.92</v>
      </c>
      <c r="BF61" s="23">
        <v>53.71</v>
      </c>
      <c r="BG61" s="23">
        <v>58.86</v>
      </c>
      <c r="BH61" s="23">
        <v>58.83</v>
      </c>
    </row>
    <row r="62" spans="1:60" x14ac:dyDescent="0.3">
      <c r="A62" t="s">
        <v>214</v>
      </c>
      <c r="B62" t="s">
        <v>215</v>
      </c>
      <c r="C62" t="s">
        <v>216</v>
      </c>
      <c r="D62" t="s">
        <v>49</v>
      </c>
      <c r="E62" t="s">
        <v>23</v>
      </c>
      <c r="F62" s="13">
        <v>67.760000000000005</v>
      </c>
      <c r="G62" s="13">
        <v>48.7</v>
      </c>
      <c r="H62" s="13">
        <v>43.01</v>
      </c>
      <c r="I62" s="13">
        <v>40.31</v>
      </c>
      <c r="J62" s="13">
        <v>36.11</v>
      </c>
      <c r="K62" s="14">
        <v>795446</v>
      </c>
      <c r="L62" s="14">
        <v>613943</v>
      </c>
      <c r="M62" s="14">
        <v>636947</v>
      </c>
      <c r="N62" s="14">
        <v>565065</v>
      </c>
      <c r="O62" s="14">
        <v>571983</v>
      </c>
      <c r="P62" s="15">
        <v>2552333</v>
      </c>
      <c r="Q62" s="15">
        <v>2433193</v>
      </c>
      <c r="R62" s="15">
        <v>2733612</v>
      </c>
      <c r="S62" s="15">
        <v>2515547</v>
      </c>
      <c r="T62" s="15">
        <v>2804588</v>
      </c>
      <c r="U62" s="16">
        <v>66293</v>
      </c>
      <c r="V62" s="16">
        <v>330722</v>
      </c>
      <c r="W62" s="16">
        <v>392882</v>
      </c>
      <c r="X62" s="16">
        <v>129805</v>
      </c>
      <c r="Y62" s="16">
        <v>368843</v>
      </c>
      <c r="Z62" s="17">
        <v>1494</v>
      </c>
      <c r="AA62" s="17">
        <v>1552</v>
      </c>
      <c r="AB62" s="17">
        <v>1555</v>
      </c>
      <c r="AC62" s="17">
        <v>1555</v>
      </c>
      <c r="AD62" s="17">
        <v>1777</v>
      </c>
      <c r="AE62" s="18">
        <v>0</v>
      </c>
      <c r="AF62" s="18">
        <v>0</v>
      </c>
      <c r="AG62" s="18">
        <v>1</v>
      </c>
      <c r="AH62" s="18">
        <v>1</v>
      </c>
      <c r="AI62" s="18" t="s">
        <v>440</v>
      </c>
      <c r="AJ62" s="19">
        <v>66.58</v>
      </c>
      <c r="AK62" s="19">
        <v>63.16</v>
      </c>
      <c r="AL62" s="19">
        <v>58.38</v>
      </c>
      <c r="AM62" s="19">
        <v>52.39</v>
      </c>
      <c r="AN62" s="19" t="s">
        <v>440</v>
      </c>
      <c r="AO62" s="20">
        <v>1</v>
      </c>
      <c r="AP62" s="20">
        <v>1</v>
      </c>
      <c r="AQ62" s="20">
        <v>1</v>
      </c>
      <c r="AR62" s="20">
        <v>1</v>
      </c>
      <c r="AS62" s="20" t="s">
        <v>440</v>
      </c>
      <c r="AT62" s="21">
        <v>46.69</v>
      </c>
      <c r="AU62" s="21">
        <v>45.76</v>
      </c>
      <c r="AV62" s="21">
        <v>55.8</v>
      </c>
      <c r="AW62" s="21">
        <v>60.73</v>
      </c>
      <c r="AX62" s="21" t="s">
        <v>440</v>
      </c>
      <c r="AY62" s="22" t="s">
        <v>440</v>
      </c>
      <c r="AZ62" s="22">
        <v>64042.45</v>
      </c>
      <c r="BA62" s="22">
        <v>63813.66</v>
      </c>
      <c r="BB62" s="22">
        <v>48911.95</v>
      </c>
      <c r="BC62" s="22" t="s">
        <v>440</v>
      </c>
      <c r="BD62" s="23">
        <v>78.34</v>
      </c>
      <c r="BE62" s="23">
        <v>76.760000000000005</v>
      </c>
      <c r="BF62" s="23">
        <v>74.760000000000005</v>
      </c>
      <c r="BG62" s="23">
        <v>67.67</v>
      </c>
      <c r="BH62" s="23" t="s">
        <v>440</v>
      </c>
    </row>
    <row r="63" spans="1:60" x14ac:dyDescent="0.3">
      <c r="A63" t="s">
        <v>217</v>
      </c>
      <c r="B63" t="s">
        <v>218</v>
      </c>
      <c r="C63" t="s">
        <v>219</v>
      </c>
      <c r="D63" t="s">
        <v>114</v>
      </c>
      <c r="E63" t="s">
        <v>19</v>
      </c>
      <c r="F63" s="13">
        <v>1005.81</v>
      </c>
      <c r="G63" s="13">
        <v>-671.44</v>
      </c>
      <c r="H63" s="13">
        <v>-528.91</v>
      </c>
      <c r="I63" s="13">
        <v>-589.88</v>
      </c>
      <c r="J63" s="13">
        <v>110.71</v>
      </c>
      <c r="K63" s="14">
        <v>2060253</v>
      </c>
      <c r="L63" s="14">
        <v>3095694</v>
      </c>
      <c r="M63" s="14">
        <v>6137575</v>
      </c>
      <c r="N63" s="14">
        <v>7135343</v>
      </c>
      <c r="O63" s="14">
        <v>6232867</v>
      </c>
      <c r="P63" s="15">
        <v>2767123</v>
      </c>
      <c r="Q63" s="15">
        <v>3211873</v>
      </c>
      <c r="R63" s="15">
        <v>5608758</v>
      </c>
      <c r="S63" s="15">
        <v>7114411</v>
      </c>
      <c r="T63" s="15">
        <v>13093897</v>
      </c>
      <c r="U63" s="16">
        <v>-314666</v>
      </c>
      <c r="V63" s="16">
        <v>-439896</v>
      </c>
      <c r="W63" s="16">
        <v>-238632</v>
      </c>
      <c r="X63" s="16">
        <v>744932</v>
      </c>
      <c r="Y63" s="16">
        <v>5409322</v>
      </c>
      <c r="Z63" s="17" t="s">
        <v>93</v>
      </c>
      <c r="AE63" s="18">
        <v>0</v>
      </c>
      <c r="AF63" s="18">
        <v>0</v>
      </c>
      <c r="AG63" s="18">
        <v>1</v>
      </c>
      <c r="AH63" s="18">
        <v>1</v>
      </c>
      <c r="AI63" s="18" t="s">
        <v>440</v>
      </c>
      <c r="AJ63" s="19">
        <v>53.28</v>
      </c>
      <c r="AK63" s="19">
        <v>50.91</v>
      </c>
      <c r="AL63" s="19">
        <v>80.12</v>
      </c>
      <c r="AM63" s="19">
        <v>78.7</v>
      </c>
      <c r="AN63" s="19" t="s">
        <v>440</v>
      </c>
      <c r="AO63" s="20">
        <v>1</v>
      </c>
      <c r="AP63" s="20">
        <v>1</v>
      </c>
      <c r="AQ63" s="20">
        <v>1</v>
      </c>
      <c r="AR63" s="20">
        <v>1</v>
      </c>
      <c r="AS63" s="20" t="s">
        <v>440</v>
      </c>
      <c r="AT63" s="21">
        <v>72.739999999999995</v>
      </c>
      <c r="AU63" s="21">
        <v>74.28</v>
      </c>
      <c r="AV63" s="21">
        <v>78.31</v>
      </c>
      <c r="AW63" s="21">
        <v>75.08</v>
      </c>
      <c r="AX63" s="21" t="s">
        <v>440</v>
      </c>
      <c r="AY63" s="22">
        <v>1846410</v>
      </c>
      <c r="AZ63" s="22">
        <v>4731155.08</v>
      </c>
      <c r="BA63" s="22">
        <v>4237447.38</v>
      </c>
      <c r="BB63" s="22">
        <v>4911970.5199999996</v>
      </c>
      <c r="BC63" s="22" t="s">
        <v>440</v>
      </c>
      <c r="BD63" s="23">
        <v>68.290000000000006</v>
      </c>
      <c r="BE63" s="23">
        <v>54.46</v>
      </c>
      <c r="BF63" s="23">
        <v>60.52</v>
      </c>
      <c r="BG63" s="23">
        <v>76.540000000000006</v>
      </c>
      <c r="BH63" s="23" t="s">
        <v>440</v>
      </c>
    </row>
    <row r="64" spans="1:60" x14ac:dyDescent="0.3">
      <c r="A64" t="s">
        <v>220</v>
      </c>
      <c r="B64" t="s">
        <v>221</v>
      </c>
      <c r="C64" t="s">
        <v>222</v>
      </c>
      <c r="D64" t="s">
        <v>223</v>
      </c>
      <c r="E64" t="s">
        <v>23</v>
      </c>
      <c r="F64" s="13">
        <v>289.04000000000002</v>
      </c>
      <c r="G64" s="13">
        <v>329.97</v>
      </c>
      <c r="H64" s="13">
        <v>1004.32</v>
      </c>
      <c r="I64" s="13">
        <v>1142.0999999999999</v>
      </c>
      <c r="J64" s="13">
        <v>940.94</v>
      </c>
      <c r="K64" s="14">
        <v>2296232</v>
      </c>
      <c r="L64" s="14">
        <v>2620617</v>
      </c>
      <c r="M64" s="14">
        <v>4124297</v>
      </c>
      <c r="N64" s="14">
        <v>4180047</v>
      </c>
      <c r="O64" s="14">
        <v>4350110</v>
      </c>
      <c r="P64" s="15">
        <v>3575826</v>
      </c>
      <c r="Q64" s="15">
        <v>3967004</v>
      </c>
      <c r="R64" s="15">
        <v>4942087</v>
      </c>
      <c r="S64" s="15">
        <v>4940034</v>
      </c>
      <c r="T64" s="15">
        <v>5208635</v>
      </c>
      <c r="U64" s="16">
        <v>336829</v>
      </c>
      <c r="V64" s="16">
        <v>384964</v>
      </c>
      <c r="W64" s="16">
        <v>543417</v>
      </c>
      <c r="X64" s="16">
        <v>551959</v>
      </c>
      <c r="Y64" s="16">
        <v>740571</v>
      </c>
      <c r="Z64" s="17">
        <v>7628</v>
      </c>
      <c r="AA64" s="17">
        <v>7870</v>
      </c>
      <c r="AB64" s="17">
        <v>8996</v>
      </c>
      <c r="AC64" s="17">
        <v>8563</v>
      </c>
      <c r="AD64" s="17">
        <v>9468</v>
      </c>
      <c r="AE64" s="18">
        <v>0</v>
      </c>
      <c r="AF64" s="18">
        <v>0</v>
      </c>
      <c r="AG64" s="18">
        <v>1</v>
      </c>
      <c r="AH64" s="18">
        <v>1</v>
      </c>
      <c r="AI64" s="18" t="s">
        <v>440</v>
      </c>
      <c r="AJ64" s="19">
        <v>43.12</v>
      </c>
      <c r="AK64" s="19">
        <v>54.37</v>
      </c>
      <c r="AL64" s="19">
        <v>54.19</v>
      </c>
      <c r="AM64" s="19">
        <v>49.92</v>
      </c>
      <c r="AN64" s="19" t="s">
        <v>440</v>
      </c>
      <c r="AO64" s="20">
        <v>1</v>
      </c>
      <c r="AP64" s="20">
        <v>1</v>
      </c>
      <c r="AQ64" s="20">
        <v>1</v>
      </c>
      <c r="AR64" s="20">
        <v>1</v>
      </c>
      <c r="AS64" s="20" t="s">
        <v>440</v>
      </c>
      <c r="AT64" s="21">
        <v>20.239999999999998</v>
      </c>
      <c r="AU64" s="21">
        <v>39.9</v>
      </c>
      <c r="AV64" s="21">
        <v>46.19</v>
      </c>
      <c r="AW64" s="21">
        <v>51.77</v>
      </c>
      <c r="AX64" s="21" t="s">
        <v>440</v>
      </c>
      <c r="AY64" s="22" t="s">
        <v>440</v>
      </c>
      <c r="AZ64" s="22">
        <v>154220</v>
      </c>
      <c r="BA64" s="22">
        <v>144282</v>
      </c>
      <c r="BB64" s="22">
        <v>285268</v>
      </c>
      <c r="BC64" s="22" t="s">
        <v>440</v>
      </c>
      <c r="BD64" s="23">
        <v>60.81</v>
      </c>
      <c r="BE64" s="23">
        <v>79.77</v>
      </c>
      <c r="BF64" s="23">
        <v>70.92</v>
      </c>
      <c r="BG64" s="23">
        <v>64.13</v>
      </c>
      <c r="BH64" s="23" t="s">
        <v>440</v>
      </c>
    </row>
    <row r="65" spans="1:60" x14ac:dyDescent="0.3">
      <c r="A65" t="s">
        <v>224</v>
      </c>
      <c r="B65" t="s">
        <v>225</v>
      </c>
      <c r="C65" t="s">
        <v>226</v>
      </c>
      <c r="D65" t="s">
        <v>227</v>
      </c>
      <c r="E65" t="s">
        <v>23</v>
      </c>
      <c r="F65" s="13">
        <v>228.21</v>
      </c>
      <c r="G65" s="13">
        <v>205.14</v>
      </c>
      <c r="H65" s="13">
        <v>238.94</v>
      </c>
      <c r="I65" s="13">
        <v>344.27</v>
      </c>
      <c r="J65" s="13">
        <v>307.89999999999998</v>
      </c>
      <c r="K65" s="14">
        <v>2192949</v>
      </c>
      <c r="L65" s="14">
        <v>2081182</v>
      </c>
      <c r="M65" s="14">
        <v>2890409</v>
      </c>
      <c r="N65" s="14">
        <v>3949391</v>
      </c>
      <c r="O65" s="14">
        <v>3845376</v>
      </c>
      <c r="P65" s="15">
        <v>5038287</v>
      </c>
      <c r="Q65" s="15">
        <v>4944587</v>
      </c>
      <c r="R65" s="15">
        <v>6445132</v>
      </c>
      <c r="S65" s="15">
        <v>6259767</v>
      </c>
      <c r="T65" s="15">
        <v>6136221</v>
      </c>
      <c r="U65" s="16">
        <v>241740</v>
      </c>
      <c r="V65" s="16">
        <v>251136</v>
      </c>
      <c r="W65" s="16">
        <v>278538</v>
      </c>
      <c r="X65" s="16">
        <v>238986</v>
      </c>
      <c r="Y65" s="16">
        <v>275781</v>
      </c>
      <c r="Z65" s="17">
        <v>8111</v>
      </c>
      <c r="AA65" s="17">
        <v>7001</v>
      </c>
      <c r="AB65" s="17">
        <v>8311</v>
      </c>
      <c r="AC65" s="17">
        <v>7783</v>
      </c>
      <c r="AD65" s="17">
        <v>8160</v>
      </c>
      <c r="AE65" s="18">
        <v>0</v>
      </c>
      <c r="AF65" s="18">
        <v>0</v>
      </c>
      <c r="AG65" s="18">
        <v>1</v>
      </c>
      <c r="AH65" s="18">
        <v>1</v>
      </c>
      <c r="AI65" s="18" t="s">
        <v>440</v>
      </c>
      <c r="AJ65" s="19">
        <v>87.13</v>
      </c>
      <c r="AK65" s="19">
        <v>79.900000000000006</v>
      </c>
      <c r="AL65" s="19">
        <v>80.790000000000006</v>
      </c>
      <c r="AM65" s="19">
        <v>78.3</v>
      </c>
      <c r="AN65" s="19" t="s">
        <v>440</v>
      </c>
      <c r="AO65" s="20">
        <v>0</v>
      </c>
      <c r="AP65" s="20">
        <v>1</v>
      </c>
      <c r="AQ65" s="20">
        <v>1</v>
      </c>
      <c r="AR65" s="20">
        <v>1</v>
      </c>
      <c r="AS65" s="20" t="s">
        <v>440</v>
      </c>
      <c r="AT65" s="21">
        <v>48.03</v>
      </c>
      <c r="AU65" s="21">
        <v>70.400000000000006</v>
      </c>
      <c r="AV65" s="21">
        <v>72.62</v>
      </c>
      <c r="AW65" s="21">
        <v>73.78</v>
      </c>
      <c r="AX65" s="21" t="s">
        <v>440</v>
      </c>
      <c r="AY65" s="22">
        <v>80612.600000000006</v>
      </c>
      <c r="AZ65" s="22">
        <v>687.21</v>
      </c>
      <c r="BA65" s="22">
        <v>622.79</v>
      </c>
      <c r="BB65" s="22">
        <v>558.78</v>
      </c>
      <c r="BC65" s="22" t="s">
        <v>440</v>
      </c>
      <c r="BD65" s="23">
        <v>64.209999999999994</v>
      </c>
      <c r="BE65" s="23">
        <v>43.51</v>
      </c>
      <c r="BF65" s="23">
        <v>66.010000000000005</v>
      </c>
      <c r="BG65" s="23">
        <v>61.18</v>
      </c>
      <c r="BH65" s="23" t="s">
        <v>440</v>
      </c>
    </row>
    <row r="66" spans="1:60" x14ac:dyDescent="0.3">
      <c r="A66" t="s">
        <v>228</v>
      </c>
      <c r="B66" t="s">
        <v>229</v>
      </c>
      <c r="C66" t="s">
        <v>230</v>
      </c>
      <c r="D66" t="s">
        <v>13</v>
      </c>
      <c r="E66" t="s">
        <v>19</v>
      </c>
      <c r="F66" s="13">
        <v>31.9</v>
      </c>
      <c r="G66" s="13">
        <v>43.89</v>
      </c>
      <c r="H66" s="13">
        <v>40.659999999999997</v>
      </c>
      <c r="I66" s="13">
        <v>47.61</v>
      </c>
      <c r="J66" s="13">
        <v>40.31</v>
      </c>
      <c r="K66" s="14">
        <v>853671</v>
      </c>
      <c r="L66" s="14">
        <v>1242006</v>
      </c>
      <c r="M66" s="14">
        <v>1242898</v>
      </c>
      <c r="N66" s="14">
        <v>1242038</v>
      </c>
      <c r="O66" s="14">
        <v>1004244</v>
      </c>
      <c r="P66" s="15">
        <v>4410628</v>
      </c>
      <c r="Q66" s="15">
        <v>5171335</v>
      </c>
      <c r="R66" s="15">
        <v>5516047</v>
      </c>
      <c r="S66" s="15">
        <v>5010297</v>
      </c>
      <c r="T66" s="15">
        <v>4660592</v>
      </c>
      <c r="U66" s="16">
        <v>175865</v>
      </c>
      <c r="V66" s="16">
        <v>217706</v>
      </c>
      <c r="W66" s="16">
        <v>213927</v>
      </c>
      <c r="X66" s="16">
        <v>118739</v>
      </c>
      <c r="Y66" s="16">
        <v>66312</v>
      </c>
      <c r="Z66" s="17">
        <v>5775</v>
      </c>
      <c r="AA66" s="17">
        <v>5650</v>
      </c>
      <c r="AB66" s="17">
        <v>5700</v>
      </c>
      <c r="AC66" s="17">
        <v>5400</v>
      </c>
      <c r="AD66" s="17">
        <v>5125</v>
      </c>
      <c r="AE66" s="18">
        <v>0</v>
      </c>
      <c r="AF66" s="18">
        <v>0</v>
      </c>
      <c r="AG66" s="18">
        <v>0</v>
      </c>
      <c r="AH66" s="18">
        <v>1</v>
      </c>
      <c r="AI66" s="18">
        <v>1</v>
      </c>
      <c r="AJ66" s="19">
        <v>48.68</v>
      </c>
      <c r="AK66" s="19">
        <v>43.11</v>
      </c>
      <c r="AL66" s="19">
        <v>61.41</v>
      </c>
      <c r="AM66" s="19">
        <v>60.8</v>
      </c>
      <c r="AN66" s="19">
        <v>58.73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1">
        <v>8</v>
      </c>
      <c r="AU66" s="21">
        <v>13.74</v>
      </c>
      <c r="AV66" s="21">
        <v>42.79</v>
      </c>
      <c r="AW66" s="21">
        <v>40.590000000000003</v>
      </c>
      <c r="AX66" s="21">
        <v>40.4</v>
      </c>
      <c r="AY66" s="22">
        <v>809700</v>
      </c>
      <c r="AZ66" s="22">
        <v>887600</v>
      </c>
      <c r="BA66" s="22">
        <v>892500</v>
      </c>
      <c r="BB66" s="22">
        <v>815100</v>
      </c>
      <c r="BC66" s="22">
        <v>803900</v>
      </c>
      <c r="BD66" s="23">
        <v>21.32</v>
      </c>
      <c r="BE66" s="23">
        <v>21.9</v>
      </c>
      <c r="BF66" s="23">
        <v>44.2</v>
      </c>
      <c r="BG66" s="23">
        <v>55.34</v>
      </c>
      <c r="BH66" s="23">
        <v>69.34</v>
      </c>
    </row>
    <row r="67" spans="1:60" x14ac:dyDescent="0.3">
      <c r="A67" t="s">
        <v>231</v>
      </c>
      <c r="B67" t="s">
        <v>232</v>
      </c>
      <c r="C67" t="s">
        <v>233</v>
      </c>
      <c r="D67" t="s">
        <v>234</v>
      </c>
      <c r="E67" t="s">
        <v>19</v>
      </c>
      <c r="F67" s="13">
        <v>87.09</v>
      </c>
      <c r="G67" s="13">
        <v>89.04</v>
      </c>
      <c r="H67" s="13">
        <v>84.75</v>
      </c>
      <c r="I67" s="13">
        <v>87.43</v>
      </c>
      <c r="J67" s="13">
        <v>72.069999999999993</v>
      </c>
      <c r="K67" s="14">
        <v>1119239</v>
      </c>
      <c r="L67" s="14">
        <v>1194700</v>
      </c>
      <c r="M67" s="14">
        <v>1163785</v>
      </c>
      <c r="N67" s="14">
        <v>1012084</v>
      </c>
      <c r="O67" s="14">
        <v>1199944</v>
      </c>
      <c r="P67" s="15">
        <v>2468833</v>
      </c>
      <c r="Q67" s="15">
        <v>2599369</v>
      </c>
      <c r="R67" s="15">
        <v>2691339</v>
      </c>
      <c r="S67" s="15">
        <v>2301309</v>
      </c>
      <c r="T67" s="15">
        <v>2981723</v>
      </c>
      <c r="U67" s="16">
        <v>40922</v>
      </c>
      <c r="V67" s="16">
        <v>124484</v>
      </c>
      <c r="W67" s="16">
        <v>89443</v>
      </c>
      <c r="X67" s="16">
        <v>23299</v>
      </c>
      <c r="Y67" s="16">
        <v>436212</v>
      </c>
      <c r="Z67" s="17">
        <v>32</v>
      </c>
      <c r="AA67" s="17">
        <v>32</v>
      </c>
      <c r="AB67" s="17">
        <v>37</v>
      </c>
      <c r="AC67" s="17">
        <v>38</v>
      </c>
      <c r="AD67" s="17">
        <v>37</v>
      </c>
      <c r="AE67" s="18" t="s">
        <v>440</v>
      </c>
      <c r="AF67" s="18">
        <v>0</v>
      </c>
      <c r="AG67" s="18">
        <v>0</v>
      </c>
      <c r="AH67" s="18">
        <v>0</v>
      </c>
      <c r="AI67" s="18">
        <v>0</v>
      </c>
      <c r="AJ67" s="19" t="s">
        <v>440</v>
      </c>
      <c r="AK67" s="19">
        <v>22.05</v>
      </c>
      <c r="AL67" s="19">
        <v>22.17</v>
      </c>
      <c r="AM67" s="19">
        <v>20.64</v>
      </c>
      <c r="AN67" s="19">
        <v>26.36</v>
      </c>
      <c r="AO67" s="20" t="s">
        <v>440</v>
      </c>
      <c r="AP67" s="20">
        <v>0</v>
      </c>
      <c r="AQ67" s="20">
        <v>0</v>
      </c>
      <c r="AR67" s="20">
        <v>0</v>
      </c>
      <c r="AS67" s="20">
        <v>0</v>
      </c>
      <c r="AT67" s="23" t="s">
        <v>440</v>
      </c>
      <c r="AU67" s="21">
        <v>14.74</v>
      </c>
      <c r="AV67" s="21">
        <v>29.19</v>
      </c>
      <c r="AW67" s="21">
        <v>30.45</v>
      </c>
      <c r="AX67" s="21">
        <v>34.75</v>
      </c>
      <c r="AY67" s="22" t="s">
        <v>440</v>
      </c>
      <c r="AZ67" s="22">
        <v>1566274</v>
      </c>
      <c r="BA67" s="22">
        <v>1728831</v>
      </c>
      <c r="BB67" s="22">
        <v>1596370</v>
      </c>
      <c r="BC67" s="22">
        <v>1936571</v>
      </c>
      <c r="BD67" s="23" t="s">
        <v>440</v>
      </c>
      <c r="BE67" s="23">
        <v>17.79</v>
      </c>
      <c r="BF67" s="23">
        <v>29.3</v>
      </c>
      <c r="BG67" s="23">
        <v>24.66</v>
      </c>
      <c r="BH67" s="23">
        <v>26.54</v>
      </c>
    </row>
    <row r="68" spans="1:60" x14ac:dyDescent="0.3">
      <c r="A68" t="s">
        <v>235</v>
      </c>
      <c r="B68" t="s">
        <v>236</v>
      </c>
      <c r="C68" t="s">
        <v>237</v>
      </c>
      <c r="D68" t="s">
        <v>88</v>
      </c>
      <c r="E68" t="s">
        <v>19</v>
      </c>
      <c r="F68" s="13">
        <v>0.78</v>
      </c>
      <c r="G68" s="13">
        <v>15.31</v>
      </c>
      <c r="H68" s="13">
        <v>101.64</v>
      </c>
      <c r="I68" s="13">
        <v>82.47</v>
      </c>
      <c r="J68" s="13">
        <v>58.96</v>
      </c>
      <c r="K68" s="14">
        <v>15511</v>
      </c>
      <c r="L68" s="14">
        <v>311181</v>
      </c>
      <c r="M68" s="14">
        <v>2142839</v>
      </c>
      <c r="N68" s="14">
        <v>1842003</v>
      </c>
      <c r="O68" s="14">
        <v>1785869</v>
      </c>
      <c r="P68" s="15">
        <v>6236220</v>
      </c>
      <c r="Q68" s="15">
        <v>6752194</v>
      </c>
      <c r="R68" s="15">
        <v>8744313</v>
      </c>
      <c r="S68" s="15">
        <v>8909354</v>
      </c>
      <c r="T68" s="15">
        <v>13636510</v>
      </c>
      <c r="U68" s="16">
        <v>796223</v>
      </c>
      <c r="V68" s="16">
        <v>823973</v>
      </c>
      <c r="W68" s="16">
        <v>877526</v>
      </c>
      <c r="X68" s="16">
        <v>958584</v>
      </c>
      <c r="Y68" s="16">
        <v>2789888</v>
      </c>
      <c r="Z68" s="17">
        <v>92372</v>
      </c>
      <c r="AA68" s="17">
        <v>77416</v>
      </c>
      <c r="AB68" s="17">
        <v>78448</v>
      </c>
      <c r="AC68" s="17">
        <v>72021</v>
      </c>
      <c r="AD68" s="17">
        <v>73516</v>
      </c>
      <c r="AE68" s="18">
        <v>0</v>
      </c>
      <c r="AF68" s="18">
        <v>0</v>
      </c>
      <c r="AG68" s="18">
        <v>1</v>
      </c>
      <c r="AH68" s="18">
        <v>1</v>
      </c>
      <c r="AI68" s="18">
        <v>1</v>
      </c>
      <c r="AJ68" s="19">
        <v>67.91</v>
      </c>
      <c r="AK68" s="19">
        <v>69.180000000000007</v>
      </c>
      <c r="AL68" s="19">
        <v>73.33</v>
      </c>
      <c r="AM68" s="19">
        <v>70.59</v>
      </c>
      <c r="AN68" s="19">
        <v>73.239999999999995</v>
      </c>
      <c r="AO68" s="20">
        <v>1</v>
      </c>
      <c r="AP68" s="20">
        <v>1</v>
      </c>
      <c r="AQ68" s="20">
        <v>1</v>
      </c>
      <c r="AR68" s="20">
        <v>1</v>
      </c>
      <c r="AS68" s="20">
        <v>1</v>
      </c>
      <c r="AT68" s="21">
        <v>68.569999999999993</v>
      </c>
      <c r="AU68" s="21">
        <v>68.83</v>
      </c>
      <c r="AV68" s="21">
        <v>76.06</v>
      </c>
      <c r="AW68" s="21">
        <v>75.849999999999994</v>
      </c>
      <c r="AX68" s="21">
        <v>77.650000000000006</v>
      </c>
      <c r="AY68" s="22">
        <v>202000</v>
      </c>
      <c r="AZ68" s="22">
        <v>209000</v>
      </c>
      <c r="BA68" s="22">
        <v>201000</v>
      </c>
      <c r="BB68" s="22">
        <v>173000</v>
      </c>
      <c r="BC68" s="22">
        <v>230000</v>
      </c>
      <c r="BD68" s="23">
        <v>50.09</v>
      </c>
      <c r="BE68" s="23">
        <v>57.94</v>
      </c>
      <c r="BF68" s="23">
        <v>63.75</v>
      </c>
      <c r="BG68" s="23">
        <v>65.650000000000006</v>
      </c>
      <c r="BH68" s="23">
        <v>61.44</v>
      </c>
    </row>
    <row r="69" spans="1:60" x14ac:dyDescent="0.3">
      <c r="A69" t="s">
        <v>238</v>
      </c>
      <c r="B69" t="s">
        <v>239</v>
      </c>
      <c r="C69" t="s">
        <v>240</v>
      </c>
      <c r="D69" t="s">
        <v>30</v>
      </c>
      <c r="E69" t="s">
        <v>14</v>
      </c>
      <c r="F69" s="13">
        <v>249.07</v>
      </c>
      <c r="G69" s="13">
        <v>247.08</v>
      </c>
      <c r="H69" s="13">
        <v>183.98</v>
      </c>
      <c r="I69" s="13">
        <v>184.39</v>
      </c>
      <c r="J69" s="13">
        <v>173.63</v>
      </c>
      <c r="K69" s="14">
        <v>1710845</v>
      </c>
      <c r="L69" s="14">
        <v>1792376</v>
      </c>
      <c r="M69" s="14">
        <v>2198351</v>
      </c>
      <c r="N69" s="14">
        <v>1766578</v>
      </c>
      <c r="O69" s="14">
        <v>2079732</v>
      </c>
      <c r="P69" s="15">
        <v>2943360</v>
      </c>
      <c r="Q69" s="15">
        <v>3270230</v>
      </c>
      <c r="R69" s="15">
        <v>4246705</v>
      </c>
      <c r="S69" s="15">
        <v>3231738</v>
      </c>
      <c r="T69" s="15">
        <v>3976626</v>
      </c>
      <c r="U69" s="16">
        <v>255962</v>
      </c>
      <c r="V69" s="16">
        <v>294113</v>
      </c>
      <c r="W69" s="16">
        <v>326747</v>
      </c>
      <c r="X69" s="16">
        <v>273470</v>
      </c>
      <c r="Y69" s="16">
        <v>506847</v>
      </c>
      <c r="Z69" s="17">
        <v>7121</v>
      </c>
      <c r="AA69" s="17">
        <v>8124</v>
      </c>
      <c r="AB69" s="17">
        <v>10514</v>
      </c>
      <c r="AC69" s="17">
        <v>11251</v>
      </c>
      <c r="AD69" s="17">
        <v>12223</v>
      </c>
      <c r="AE69" s="18">
        <v>0</v>
      </c>
      <c r="AF69" s="18">
        <v>0</v>
      </c>
      <c r="AG69" s="18">
        <v>1</v>
      </c>
      <c r="AH69" s="18">
        <v>1</v>
      </c>
      <c r="AI69" s="18" t="s">
        <v>440</v>
      </c>
      <c r="AJ69" s="19">
        <v>69.28</v>
      </c>
      <c r="AK69" s="19">
        <v>69.349999999999994</v>
      </c>
      <c r="AL69" s="19">
        <v>65.8</v>
      </c>
      <c r="AM69" s="19">
        <v>70.17</v>
      </c>
      <c r="AN69" s="19" t="s">
        <v>440</v>
      </c>
      <c r="AO69" s="20">
        <v>0</v>
      </c>
      <c r="AP69" s="20">
        <v>0</v>
      </c>
      <c r="AQ69" s="20">
        <v>0</v>
      </c>
      <c r="AR69" s="20">
        <v>0</v>
      </c>
      <c r="AS69" s="20" t="s">
        <v>440</v>
      </c>
      <c r="AT69" s="21">
        <v>39.79</v>
      </c>
      <c r="AU69" s="21">
        <v>42.51</v>
      </c>
      <c r="AV69" s="21">
        <v>43.78</v>
      </c>
      <c r="AW69" s="21">
        <v>34.520000000000003</v>
      </c>
      <c r="AX69" s="21" t="s">
        <v>440</v>
      </c>
      <c r="AY69" s="22">
        <v>12948.4</v>
      </c>
      <c r="AZ69" s="22">
        <v>17051.02</v>
      </c>
      <c r="BA69" s="22">
        <v>19539.48</v>
      </c>
      <c r="BB69" s="22">
        <v>15747.21</v>
      </c>
      <c r="BC69" s="22" t="s">
        <v>440</v>
      </c>
      <c r="BD69" s="23">
        <v>77.12</v>
      </c>
      <c r="BE69" s="23">
        <v>81.53</v>
      </c>
      <c r="BF69" s="23">
        <v>86.51</v>
      </c>
      <c r="BG69" s="23">
        <v>85.15</v>
      </c>
      <c r="BH69" s="23" t="s">
        <v>440</v>
      </c>
    </row>
    <row r="70" spans="1:60" x14ac:dyDescent="0.3">
      <c r="A70" t="s">
        <v>241</v>
      </c>
      <c r="B70" t="s">
        <v>242</v>
      </c>
      <c r="C70" t="s">
        <v>243</v>
      </c>
      <c r="D70" t="s">
        <v>173</v>
      </c>
      <c r="E70" t="s">
        <v>19</v>
      </c>
      <c r="F70" s="13">
        <v>33.47</v>
      </c>
      <c r="G70" s="13">
        <v>36.92</v>
      </c>
      <c r="H70" s="13">
        <v>37.869999999999997</v>
      </c>
      <c r="I70" s="13">
        <v>41.65</v>
      </c>
      <c r="J70" s="13">
        <v>49.85</v>
      </c>
      <c r="K70" s="14">
        <v>2385187</v>
      </c>
      <c r="L70" s="14">
        <v>2751278</v>
      </c>
      <c r="M70" s="14">
        <v>2887150</v>
      </c>
      <c r="N70" s="14">
        <v>2765363</v>
      </c>
      <c r="O70" s="14">
        <v>3542579</v>
      </c>
      <c r="P70" s="15">
        <v>10300384</v>
      </c>
      <c r="Q70" s="15">
        <v>10954790</v>
      </c>
      <c r="R70" s="15">
        <v>11362336</v>
      </c>
      <c r="S70" s="15">
        <v>10640687</v>
      </c>
      <c r="T70" s="15">
        <v>11945113</v>
      </c>
      <c r="U70" s="16">
        <v>461113</v>
      </c>
      <c r="V70" s="16">
        <v>254154</v>
      </c>
      <c r="W70" s="16">
        <v>360279</v>
      </c>
      <c r="X70" s="16">
        <v>190432</v>
      </c>
      <c r="Y70" s="16">
        <v>319284</v>
      </c>
      <c r="Z70" s="17">
        <v>9000</v>
      </c>
      <c r="AA70" s="17">
        <v>8500</v>
      </c>
      <c r="AB70" s="17">
        <v>8839</v>
      </c>
      <c r="AC70" s="17">
        <v>8632</v>
      </c>
      <c r="AD70" s="17">
        <v>8851</v>
      </c>
      <c r="AE70" s="18">
        <v>0</v>
      </c>
      <c r="AF70" s="18">
        <v>0</v>
      </c>
      <c r="AG70" s="18">
        <v>1</v>
      </c>
      <c r="AH70" s="18">
        <v>1</v>
      </c>
      <c r="AI70" s="18">
        <v>1</v>
      </c>
      <c r="AJ70" s="19">
        <v>72.38</v>
      </c>
      <c r="AK70" s="19">
        <v>70.11</v>
      </c>
      <c r="AL70" s="19">
        <v>81.459999999999994</v>
      </c>
      <c r="AM70" s="19">
        <v>83.77</v>
      </c>
      <c r="AN70" s="19">
        <v>85.57</v>
      </c>
      <c r="AO70" s="20">
        <v>1</v>
      </c>
      <c r="AP70" s="20">
        <v>1</v>
      </c>
      <c r="AQ70" s="20">
        <v>1</v>
      </c>
      <c r="AR70" s="20">
        <v>1</v>
      </c>
      <c r="AS70" s="20">
        <v>1</v>
      </c>
      <c r="AT70" s="21">
        <v>55.29</v>
      </c>
      <c r="AU70" s="21">
        <v>51.98</v>
      </c>
      <c r="AV70" s="21">
        <v>54.46</v>
      </c>
      <c r="AW70" s="21">
        <v>58.98</v>
      </c>
      <c r="AX70" s="21">
        <v>62.81</v>
      </c>
      <c r="AY70" s="22">
        <v>4086780</v>
      </c>
      <c r="AZ70" s="22">
        <v>4168786</v>
      </c>
      <c r="BA70" s="22">
        <v>4394098</v>
      </c>
      <c r="BB70" s="22">
        <v>4180914</v>
      </c>
      <c r="BC70" s="22">
        <v>4186563</v>
      </c>
      <c r="BD70" s="23">
        <v>72.5</v>
      </c>
      <c r="BE70" s="23">
        <v>69.13</v>
      </c>
      <c r="BF70" s="23">
        <v>78.95</v>
      </c>
      <c r="BG70" s="23">
        <v>61.5</v>
      </c>
      <c r="BH70" s="23">
        <v>87.81</v>
      </c>
    </row>
    <row r="71" spans="1:60" x14ac:dyDescent="0.3">
      <c r="A71" t="s">
        <v>244</v>
      </c>
      <c r="B71" t="s">
        <v>245</v>
      </c>
      <c r="C71" t="s">
        <v>246</v>
      </c>
      <c r="D71" t="s">
        <v>247</v>
      </c>
      <c r="E71" t="s">
        <v>23</v>
      </c>
      <c r="F71" s="13">
        <v>1388.28</v>
      </c>
      <c r="G71" s="13">
        <v>12642.34</v>
      </c>
      <c r="H71" s="13">
        <v>-1831.19</v>
      </c>
      <c r="I71" s="13">
        <v>768.55</v>
      </c>
      <c r="J71" s="13">
        <v>672.05</v>
      </c>
      <c r="K71" s="14">
        <v>5860520</v>
      </c>
      <c r="L71" s="14">
        <v>6481748</v>
      </c>
      <c r="M71" s="14">
        <v>6340332</v>
      </c>
      <c r="N71" s="14">
        <v>5674812</v>
      </c>
      <c r="O71" s="14">
        <v>5410632</v>
      </c>
      <c r="P71" s="15">
        <v>8118138</v>
      </c>
      <c r="Q71" s="15">
        <v>8334880</v>
      </c>
      <c r="R71" s="15">
        <v>7862413</v>
      </c>
      <c r="S71" s="15">
        <v>7927012</v>
      </c>
      <c r="T71" s="15">
        <v>7432809</v>
      </c>
      <c r="U71" s="16">
        <v>535254</v>
      </c>
      <c r="V71" s="16">
        <v>553437</v>
      </c>
      <c r="W71" s="16">
        <v>559040</v>
      </c>
      <c r="X71" s="16">
        <v>74134</v>
      </c>
      <c r="Y71" s="16">
        <v>-30042</v>
      </c>
      <c r="Z71" s="17" t="s">
        <v>440</v>
      </c>
      <c r="AA71" s="17">
        <v>487</v>
      </c>
      <c r="AB71" s="17">
        <v>508</v>
      </c>
      <c r="AC71" s="17">
        <v>118</v>
      </c>
      <c r="AD71" s="17" t="s">
        <v>440</v>
      </c>
      <c r="AE71" s="18">
        <v>0</v>
      </c>
      <c r="AF71" s="18">
        <v>0</v>
      </c>
      <c r="AG71" s="18">
        <v>1</v>
      </c>
      <c r="AH71" s="18">
        <v>1</v>
      </c>
      <c r="AI71" s="18" t="s">
        <v>440</v>
      </c>
      <c r="AJ71" s="19">
        <v>50.91</v>
      </c>
      <c r="AK71" s="19">
        <v>77.22</v>
      </c>
      <c r="AL71" s="19">
        <v>85.39</v>
      </c>
      <c r="AM71" s="19">
        <v>85.66</v>
      </c>
      <c r="AN71" s="19" t="s">
        <v>440</v>
      </c>
      <c r="AO71" s="20">
        <v>1</v>
      </c>
      <c r="AP71" s="20">
        <v>1</v>
      </c>
      <c r="AQ71" s="20">
        <v>1</v>
      </c>
      <c r="AR71" s="20">
        <v>1</v>
      </c>
      <c r="AS71" s="20" t="s">
        <v>440</v>
      </c>
      <c r="AT71" s="21">
        <v>78.290000000000006</v>
      </c>
      <c r="AU71" s="21">
        <v>83.5</v>
      </c>
      <c r="AV71" s="21">
        <v>82.29</v>
      </c>
      <c r="AW71" s="21">
        <v>86.55</v>
      </c>
      <c r="AX71" s="21" t="s">
        <v>440</v>
      </c>
      <c r="AY71" s="22">
        <v>87888</v>
      </c>
      <c r="AZ71" s="22">
        <v>86916</v>
      </c>
      <c r="BA71" s="22">
        <v>83620</v>
      </c>
      <c r="BB71" s="22">
        <v>75854</v>
      </c>
      <c r="BC71" s="22" t="s">
        <v>440</v>
      </c>
      <c r="BD71" s="23">
        <v>73.66</v>
      </c>
      <c r="BE71" s="23">
        <v>81.209999999999994</v>
      </c>
      <c r="BF71" s="23">
        <v>82.39</v>
      </c>
      <c r="BG71" s="23">
        <v>89.82</v>
      </c>
      <c r="BH71" s="23" t="s">
        <v>440</v>
      </c>
    </row>
    <row r="72" spans="1:60" x14ac:dyDescent="0.3">
      <c r="A72" t="s">
        <v>248</v>
      </c>
      <c r="B72" t="s">
        <v>249</v>
      </c>
      <c r="C72" t="s">
        <v>250</v>
      </c>
      <c r="D72" t="s">
        <v>18</v>
      </c>
      <c r="E72" t="s">
        <v>23</v>
      </c>
      <c r="F72" s="13">
        <v>24.06</v>
      </c>
      <c r="G72" s="13">
        <v>24.75</v>
      </c>
      <c r="H72" s="13">
        <v>29.36</v>
      </c>
      <c r="I72" s="13">
        <v>34.86</v>
      </c>
      <c r="J72" s="13">
        <v>33.729999999999997</v>
      </c>
      <c r="K72" s="14">
        <v>499254</v>
      </c>
      <c r="L72" s="14">
        <v>559276</v>
      </c>
      <c r="M72" s="14">
        <v>722985</v>
      </c>
      <c r="N72" s="14">
        <v>792506</v>
      </c>
      <c r="O72" s="14">
        <v>834322</v>
      </c>
      <c r="P72" s="15">
        <v>3276563</v>
      </c>
      <c r="Q72" s="15">
        <v>3569420</v>
      </c>
      <c r="R72" s="15">
        <v>3987672</v>
      </c>
      <c r="S72" s="15">
        <v>3732887</v>
      </c>
      <c r="T72" s="15">
        <v>4072353</v>
      </c>
      <c r="U72" s="16">
        <v>96467</v>
      </c>
      <c r="V72" s="16">
        <v>96202</v>
      </c>
      <c r="W72" s="16">
        <v>105249</v>
      </c>
      <c r="X72" s="16">
        <v>97840</v>
      </c>
      <c r="Y72" s="16">
        <v>89697</v>
      </c>
      <c r="Z72" s="17">
        <v>4419</v>
      </c>
      <c r="AA72" s="17">
        <v>4463</v>
      </c>
      <c r="AB72" s="17">
        <v>4466</v>
      </c>
      <c r="AC72" s="17">
        <v>4625</v>
      </c>
      <c r="AD72" s="17">
        <v>4598</v>
      </c>
      <c r="AE72" s="18" t="s">
        <v>440</v>
      </c>
      <c r="AF72" s="18">
        <v>0</v>
      </c>
      <c r="AG72" s="18">
        <v>0</v>
      </c>
      <c r="AH72" s="18">
        <v>0</v>
      </c>
      <c r="AI72" s="18">
        <v>1</v>
      </c>
      <c r="AJ72" s="19">
        <v>27.16</v>
      </c>
      <c r="AK72" s="19">
        <v>23.84</v>
      </c>
      <c r="AL72" s="19">
        <v>28.74</v>
      </c>
      <c r="AM72" s="19">
        <v>30.83</v>
      </c>
      <c r="AN72" s="19">
        <v>27.76</v>
      </c>
      <c r="AO72" s="20">
        <v>0</v>
      </c>
      <c r="AP72" s="20">
        <v>0</v>
      </c>
      <c r="AQ72" s="20">
        <v>1</v>
      </c>
      <c r="AR72" s="20">
        <v>1</v>
      </c>
      <c r="AS72" s="20">
        <v>1</v>
      </c>
      <c r="AT72" s="21">
        <v>56.58</v>
      </c>
      <c r="AU72" s="21">
        <v>52.14</v>
      </c>
      <c r="AV72" s="21">
        <v>53.85</v>
      </c>
      <c r="AW72" s="21">
        <v>51.17</v>
      </c>
      <c r="AX72" s="21">
        <v>51.84</v>
      </c>
      <c r="AY72" s="22">
        <v>79200</v>
      </c>
      <c r="AZ72" s="22">
        <v>75900</v>
      </c>
      <c r="BA72" s="22">
        <v>73200</v>
      </c>
      <c r="BB72" s="22">
        <v>65500</v>
      </c>
      <c r="BC72" s="22">
        <v>58700</v>
      </c>
      <c r="BD72" s="23">
        <v>10.64</v>
      </c>
      <c r="BE72" s="23">
        <v>11.05</v>
      </c>
      <c r="BF72" s="23">
        <v>11.96</v>
      </c>
      <c r="BG72" s="23">
        <v>20.190000000000001</v>
      </c>
      <c r="BH72" s="23">
        <v>16.52</v>
      </c>
    </row>
    <row r="73" spans="1:60" x14ac:dyDescent="0.3">
      <c r="A73" t="s">
        <v>251</v>
      </c>
      <c r="B73" t="s">
        <v>252</v>
      </c>
      <c r="C73" t="s">
        <v>253</v>
      </c>
      <c r="D73" t="s">
        <v>18</v>
      </c>
      <c r="E73" t="s">
        <v>19</v>
      </c>
      <c r="F73" s="13">
        <v>195.39</v>
      </c>
      <c r="G73" s="13">
        <v>217.84</v>
      </c>
      <c r="H73" s="13">
        <v>209.9</v>
      </c>
      <c r="I73" s="13">
        <v>212.96</v>
      </c>
      <c r="J73" s="13">
        <v>177.33</v>
      </c>
      <c r="K73" s="14">
        <v>8493425</v>
      </c>
      <c r="L73" s="14">
        <v>8659736</v>
      </c>
      <c r="M73" s="14">
        <v>9193699</v>
      </c>
      <c r="N73" s="14">
        <v>8798624</v>
      </c>
      <c r="O73" s="14">
        <v>7849856</v>
      </c>
      <c r="P73" s="15">
        <v>16753743</v>
      </c>
      <c r="Q73" s="15">
        <v>17212961</v>
      </c>
      <c r="R73" s="15">
        <v>17719681</v>
      </c>
      <c r="S73" s="15">
        <v>16811972</v>
      </c>
      <c r="T73" s="15">
        <v>15999369</v>
      </c>
      <c r="U73" s="16">
        <v>19357</v>
      </c>
      <c r="V73" s="16">
        <v>174916</v>
      </c>
      <c r="W73" s="16">
        <v>312622</v>
      </c>
      <c r="X73" s="16">
        <v>128118</v>
      </c>
      <c r="Y73" s="16">
        <v>-103111</v>
      </c>
      <c r="Z73" s="17">
        <v>10794</v>
      </c>
      <c r="AA73" s="17">
        <v>10828</v>
      </c>
      <c r="AB73" s="17">
        <v>8941</v>
      </c>
      <c r="AC73" s="17">
        <v>8931</v>
      </c>
      <c r="AD73" s="17">
        <v>8571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9">
        <v>63.03</v>
      </c>
      <c r="AK73" s="19">
        <v>52.21</v>
      </c>
      <c r="AL73" s="19">
        <v>67.22</v>
      </c>
      <c r="AM73" s="19">
        <v>71.13</v>
      </c>
      <c r="AN73" s="19">
        <v>72.7</v>
      </c>
      <c r="AO73" s="20">
        <v>1</v>
      </c>
      <c r="AP73" s="20">
        <v>1</v>
      </c>
      <c r="AQ73" s="20">
        <v>1</v>
      </c>
      <c r="AR73" s="20">
        <v>1</v>
      </c>
      <c r="AS73" s="20">
        <v>1</v>
      </c>
      <c r="AT73" s="21">
        <v>62.33</v>
      </c>
      <c r="AU73" s="21">
        <v>63.6</v>
      </c>
      <c r="AV73" s="21">
        <v>65.62</v>
      </c>
      <c r="AW73" s="21">
        <v>66.08</v>
      </c>
      <c r="AX73" s="21">
        <v>71.400000000000006</v>
      </c>
      <c r="AY73" s="22">
        <v>18258000</v>
      </c>
      <c r="AZ73" s="22">
        <v>17820000</v>
      </c>
      <c r="BA73" s="22">
        <v>12246000</v>
      </c>
      <c r="BB73" s="22">
        <v>11182000</v>
      </c>
      <c r="BC73" s="22">
        <v>9704000</v>
      </c>
      <c r="BD73" s="23">
        <v>60.66</v>
      </c>
      <c r="BE73" s="23">
        <v>43.61</v>
      </c>
      <c r="BF73" s="23">
        <v>42.91</v>
      </c>
      <c r="BG73" s="23">
        <v>41.28</v>
      </c>
      <c r="BH73" s="23">
        <v>63.28</v>
      </c>
    </row>
    <row r="74" spans="1:60" x14ac:dyDescent="0.3">
      <c r="A74" t="s">
        <v>254</v>
      </c>
      <c r="B74" t="s">
        <v>255</v>
      </c>
      <c r="C74" t="s">
        <v>256</v>
      </c>
      <c r="D74" t="s">
        <v>257</v>
      </c>
      <c r="E74" t="s">
        <v>23</v>
      </c>
      <c r="F74" s="13">
        <v>128</v>
      </c>
      <c r="G74" s="13">
        <v>106.26</v>
      </c>
      <c r="H74" s="13">
        <v>113.25</v>
      </c>
      <c r="I74" s="13">
        <v>120.53</v>
      </c>
      <c r="J74" s="13">
        <v>116.69</v>
      </c>
      <c r="K74" s="14">
        <v>2942319</v>
      </c>
      <c r="L74" s="14">
        <v>2698977</v>
      </c>
      <c r="M74" s="14">
        <v>3514157</v>
      </c>
      <c r="N74" s="14">
        <v>3499324</v>
      </c>
      <c r="O74" s="14">
        <v>4144537</v>
      </c>
      <c r="P74" s="15">
        <v>5507403</v>
      </c>
      <c r="Q74" s="15">
        <v>5597517</v>
      </c>
      <c r="R74" s="15">
        <v>7066153</v>
      </c>
      <c r="S74" s="15">
        <v>6956428</v>
      </c>
      <c r="T74" s="15">
        <v>8679830</v>
      </c>
      <c r="U74" s="16">
        <v>563808</v>
      </c>
      <c r="V74" s="16">
        <v>725272</v>
      </c>
      <c r="W74" s="16">
        <v>725824</v>
      </c>
      <c r="X74" s="16">
        <v>672645</v>
      </c>
      <c r="Y74" s="16">
        <v>695176</v>
      </c>
      <c r="Z74" s="17">
        <v>2246</v>
      </c>
      <c r="AA74" s="17">
        <v>2266</v>
      </c>
      <c r="AB74" s="17">
        <v>1275</v>
      </c>
      <c r="AC74" s="17">
        <v>1324</v>
      </c>
      <c r="AD74" s="17">
        <v>1218</v>
      </c>
      <c r="AE74" s="18">
        <v>0</v>
      </c>
      <c r="AF74" s="18">
        <v>0</v>
      </c>
      <c r="AG74" s="18">
        <v>1</v>
      </c>
      <c r="AH74" s="18">
        <v>1</v>
      </c>
      <c r="AI74" s="18">
        <v>1</v>
      </c>
      <c r="AJ74" s="19">
        <v>46.63</v>
      </c>
      <c r="AK74" s="19">
        <v>45.44</v>
      </c>
      <c r="AL74" s="19">
        <v>62.64</v>
      </c>
      <c r="AM74" s="19">
        <v>65.89</v>
      </c>
      <c r="AN74" s="19">
        <v>74.78</v>
      </c>
      <c r="AO74" s="20">
        <v>1</v>
      </c>
      <c r="AP74" s="20">
        <v>1</v>
      </c>
      <c r="AQ74" s="20">
        <v>1</v>
      </c>
      <c r="AR74" s="20">
        <v>1</v>
      </c>
      <c r="AS74" s="20">
        <v>1</v>
      </c>
      <c r="AT74" s="21">
        <v>48.16</v>
      </c>
      <c r="AU74" s="21">
        <v>62.65</v>
      </c>
      <c r="AV74" s="21">
        <v>74.739999999999995</v>
      </c>
      <c r="AW74" s="21">
        <v>89.76</v>
      </c>
      <c r="AX74" s="21">
        <v>90.31</v>
      </c>
      <c r="AY74" s="22">
        <v>284205</v>
      </c>
      <c r="AZ74" s="22">
        <v>243254</v>
      </c>
      <c r="BA74" s="22">
        <v>278525</v>
      </c>
      <c r="BB74" s="22">
        <v>272853</v>
      </c>
      <c r="BC74" s="22">
        <v>307670</v>
      </c>
      <c r="BD74" s="23">
        <v>49.17</v>
      </c>
      <c r="BE74" s="23">
        <v>47.21</v>
      </c>
      <c r="BF74" s="23">
        <v>36.86</v>
      </c>
      <c r="BG74" s="23">
        <v>42.12</v>
      </c>
      <c r="BH74" s="23">
        <v>41.91</v>
      </c>
    </row>
    <row r="75" spans="1:60" x14ac:dyDescent="0.3">
      <c r="A75" t="s">
        <v>258</v>
      </c>
      <c r="B75" t="s">
        <v>259</v>
      </c>
      <c r="C75" t="s">
        <v>260</v>
      </c>
      <c r="D75" t="s">
        <v>18</v>
      </c>
      <c r="E75" t="s">
        <v>14</v>
      </c>
      <c r="F75" s="13">
        <v>229.53</v>
      </c>
      <c r="G75" s="13">
        <v>208.06</v>
      </c>
      <c r="H75" s="13">
        <v>207.89</v>
      </c>
      <c r="I75" s="13">
        <v>191.8</v>
      </c>
      <c r="J75" s="13">
        <v>205.82</v>
      </c>
      <c r="K75" s="14">
        <v>3634325</v>
      </c>
      <c r="L75" s="14">
        <v>3575074</v>
      </c>
      <c r="M75" s="14">
        <v>3989850</v>
      </c>
      <c r="N75" s="14">
        <v>3761120</v>
      </c>
      <c r="O75" s="14">
        <v>3877871</v>
      </c>
      <c r="P75" s="15">
        <v>6724069</v>
      </c>
      <c r="Q75" s="15">
        <v>6981638</v>
      </c>
      <c r="R75" s="15">
        <v>7610214</v>
      </c>
      <c r="S75" s="15">
        <v>7395437</v>
      </c>
      <c r="T75" s="15">
        <v>7330233</v>
      </c>
      <c r="U75" s="16">
        <v>240940</v>
      </c>
      <c r="V75" s="16">
        <v>263110</v>
      </c>
      <c r="W75" s="16">
        <v>230659</v>
      </c>
      <c r="X75" s="16">
        <v>282592</v>
      </c>
      <c r="Y75" s="16">
        <v>42437</v>
      </c>
      <c r="Z75" s="17">
        <v>9104</v>
      </c>
      <c r="AA75" s="17">
        <v>9158</v>
      </c>
      <c r="AB75" s="17">
        <v>9168</v>
      </c>
      <c r="AC75" s="17">
        <v>9205</v>
      </c>
      <c r="AD75" s="17">
        <v>9133</v>
      </c>
      <c r="AE75" s="18">
        <v>0</v>
      </c>
      <c r="AF75" s="18">
        <v>0</v>
      </c>
      <c r="AG75" s="18">
        <v>1</v>
      </c>
      <c r="AH75" s="18">
        <v>1</v>
      </c>
      <c r="AI75" s="18" t="s">
        <v>440</v>
      </c>
      <c r="AJ75" s="19">
        <v>34.53</v>
      </c>
      <c r="AK75" s="19">
        <v>28.85</v>
      </c>
      <c r="AL75" s="19">
        <v>28.85</v>
      </c>
      <c r="AM75" s="19">
        <v>31.81</v>
      </c>
      <c r="AN75" s="19" t="s">
        <v>440</v>
      </c>
      <c r="AO75" s="20">
        <v>1</v>
      </c>
      <c r="AP75" s="20">
        <v>1</v>
      </c>
      <c r="AQ75" s="20">
        <v>1</v>
      </c>
      <c r="AR75" s="20">
        <v>1</v>
      </c>
      <c r="AS75" s="20" t="s">
        <v>440</v>
      </c>
      <c r="AT75" s="21">
        <v>24.28</v>
      </c>
      <c r="AU75" s="21">
        <v>20.91</v>
      </c>
      <c r="AV75" s="21">
        <v>18.62</v>
      </c>
      <c r="AW75" s="21">
        <v>20.52</v>
      </c>
      <c r="AX75" s="21" t="s">
        <v>440</v>
      </c>
      <c r="AY75" s="22">
        <v>171000</v>
      </c>
      <c r="AZ75" s="22">
        <v>298107</v>
      </c>
      <c r="BA75" s="22">
        <v>264765</v>
      </c>
      <c r="BB75" s="22">
        <v>234679</v>
      </c>
      <c r="BC75" s="22" t="s">
        <v>440</v>
      </c>
      <c r="BD75" s="23">
        <v>27.86</v>
      </c>
      <c r="BE75" s="23">
        <v>18.45</v>
      </c>
      <c r="BF75" s="23">
        <v>19.079999999999998</v>
      </c>
      <c r="BG75" s="23">
        <v>44.43</v>
      </c>
      <c r="BH75" s="23" t="s">
        <v>440</v>
      </c>
    </row>
    <row r="76" spans="1:60" x14ac:dyDescent="0.3">
      <c r="A76" t="s">
        <v>261</v>
      </c>
      <c r="B76" t="s">
        <v>262</v>
      </c>
      <c r="C76" t="s">
        <v>263</v>
      </c>
      <c r="D76" t="s">
        <v>13</v>
      </c>
      <c r="E76" t="s">
        <v>14</v>
      </c>
      <c r="F76" s="13">
        <v>60.13</v>
      </c>
      <c r="G76" s="13">
        <v>72.55</v>
      </c>
      <c r="H76" s="13">
        <v>80.319999999999993</v>
      </c>
      <c r="I76" s="13">
        <v>85.73</v>
      </c>
      <c r="J76" s="13">
        <v>101.46</v>
      </c>
      <c r="K76" s="14">
        <v>8460957</v>
      </c>
      <c r="L76" s="14">
        <v>9815824</v>
      </c>
      <c r="M76" s="14">
        <v>11066398</v>
      </c>
      <c r="N76" s="14">
        <v>10724798</v>
      </c>
      <c r="O76" s="14">
        <v>11946998</v>
      </c>
      <c r="P76" s="15">
        <v>30718710</v>
      </c>
      <c r="Q76" s="15">
        <v>31917060</v>
      </c>
      <c r="R76" s="15">
        <v>34410544</v>
      </c>
      <c r="S76" s="15">
        <v>32105890</v>
      </c>
      <c r="T76" s="15">
        <v>33228021</v>
      </c>
      <c r="U76" s="16">
        <v>3081247</v>
      </c>
      <c r="V76" s="16">
        <v>3486841</v>
      </c>
      <c r="W76" s="16">
        <v>3619536</v>
      </c>
      <c r="X76" s="16">
        <v>2864513</v>
      </c>
      <c r="Y76" s="16">
        <v>3838750</v>
      </c>
      <c r="Z76" s="17">
        <v>27110</v>
      </c>
      <c r="AA76" s="17">
        <v>26662</v>
      </c>
      <c r="AB76" s="17">
        <v>24587</v>
      </c>
      <c r="AC76" s="17">
        <v>19100</v>
      </c>
      <c r="AD76" s="17">
        <v>18100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9">
        <v>56.65</v>
      </c>
      <c r="AK76" s="19">
        <v>57.29</v>
      </c>
      <c r="AL76" s="19">
        <v>52.88</v>
      </c>
      <c r="AM76" s="19">
        <v>53.38</v>
      </c>
      <c r="AN76" s="19">
        <v>52.31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1">
        <v>80.5</v>
      </c>
      <c r="AU76" s="21">
        <v>72.59</v>
      </c>
      <c r="AV76" s="21">
        <v>72.349999999999994</v>
      </c>
      <c r="AW76" s="21">
        <v>72.260000000000005</v>
      </c>
      <c r="AX76" s="21">
        <v>73.349999999999994</v>
      </c>
      <c r="AY76" s="22">
        <v>5186764</v>
      </c>
      <c r="AZ76" s="22">
        <v>5216529.76</v>
      </c>
      <c r="BA76" s="22">
        <v>5080776.37</v>
      </c>
      <c r="BB76" s="22">
        <v>3979934</v>
      </c>
      <c r="BC76" s="22">
        <v>4313714</v>
      </c>
      <c r="BD76" s="23">
        <v>81.69</v>
      </c>
      <c r="BE76" s="23">
        <v>75.900000000000006</v>
      </c>
      <c r="BF76" s="23">
        <v>76.13</v>
      </c>
      <c r="BG76" s="23">
        <v>73.37</v>
      </c>
      <c r="BH76" s="23">
        <v>73.06</v>
      </c>
    </row>
    <row r="77" spans="1:60" x14ac:dyDescent="0.3">
      <c r="A77" t="s">
        <v>264</v>
      </c>
      <c r="B77" t="s">
        <v>265</v>
      </c>
      <c r="C77" t="s">
        <v>266</v>
      </c>
      <c r="D77" t="s">
        <v>101</v>
      </c>
      <c r="E77" t="s">
        <v>19</v>
      </c>
      <c r="F77" s="13">
        <v>77.98</v>
      </c>
      <c r="G77" s="13">
        <v>80.08</v>
      </c>
      <c r="H77" s="13">
        <v>76.75</v>
      </c>
      <c r="I77" s="13">
        <v>90.72</v>
      </c>
      <c r="J77" s="13">
        <v>36.4</v>
      </c>
      <c r="K77" s="14">
        <v>771007</v>
      </c>
      <c r="L77" s="14">
        <v>858677</v>
      </c>
      <c r="M77" s="14">
        <v>875395</v>
      </c>
      <c r="N77" s="14">
        <v>806634</v>
      </c>
      <c r="O77" s="14">
        <v>571599</v>
      </c>
      <c r="P77" s="15">
        <v>1922986</v>
      </c>
      <c r="Q77" s="15">
        <v>2084194</v>
      </c>
      <c r="R77" s="15">
        <v>2162552</v>
      </c>
      <c r="S77" s="15">
        <v>1851620</v>
      </c>
      <c r="T77" s="15">
        <v>2371575</v>
      </c>
      <c r="U77" s="16">
        <v>13043</v>
      </c>
      <c r="V77" s="16">
        <v>79859</v>
      </c>
      <c r="W77" s="16">
        <v>62039</v>
      </c>
      <c r="X77" s="16">
        <v>26028</v>
      </c>
      <c r="Y77" s="16">
        <v>625852</v>
      </c>
      <c r="Z77" s="17">
        <v>3735</v>
      </c>
      <c r="AA77" s="17">
        <v>4136</v>
      </c>
      <c r="AB77" s="17">
        <v>4245</v>
      </c>
      <c r="AC77" s="17">
        <v>4443</v>
      </c>
      <c r="AD77" s="17">
        <v>4965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9">
        <v>45.75</v>
      </c>
      <c r="AK77" s="19">
        <v>44.17</v>
      </c>
      <c r="AL77" s="19">
        <v>53.8</v>
      </c>
      <c r="AM77" s="19">
        <v>56.66</v>
      </c>
      <c r="AN77" s="19">
        <v>57.23</v>
      </c>
      <c r="AO77" s="20">
        <v>1</v>
      </c>
      <c r="AP77" s="20">
        <v>1</v>
      </c>
      <c r="AQ77" s="20">
        <v>1</v>
      </c>
      <c r="AR77" s="20">
        <v>1</v>
      </c>
      <c r="AS77" s="20" t="s">
        <v>440</v>
      </c>
      <c r="AT77" s="21">
        <v>27.26</v>
      </c>
      <c r="AU77" s="21">
        <v>31.01</v>
      </c>
      <c r="AV77" s="21">
        <v>37.1</v>
      </c>
      <c r="AW77" s="21">
        <v>48.59</v>
      </c>
      <c r="AX77" s="21">
        <v>47.38</v>
      </c>
      <c r="AY77" s="22">
        <v>1313940</v>
      </c>
      <c r="AZ77" s="22">
        <v>1389658</v>
      </c>
      <c r="BA77" s="22">
        <v>1405378</v>
      </c>
      <c r="BB77" s="22">
        <v>1430382</v>
      </c>
      <c r="BC77" s="22">
        <v>6181371</v>
      </c>
      <c r="BD77" s="23">
        <v>96.53</v>
      </c>
      <c r="BE77" s="23">
        <v>95.78</v>
      </c>
      <c r="BF77" s="23">
        <v>95.78</v>
      </c>
      <c r="BG77" s="23">
        <v>95.31</v>
      </c>
      <c r="BH77" s="23">
        <v>89.04</v>
      </c>
    </row>
    <row r="78" spans="1:60" x14ac:dyDescent="0.3">
      <c r="A78" t="s">
        <v>267</v>
      </c>
      <c r="B78" t="s">
        <v>268</v>
      </c>
      <c r="C78" t="s">
        <v>269</v>
      </c>
      <c r="D78" t="s">
        <v>13</v>
      </c>
      <c r="E78" t="s">
        <v>14</v>
      </c>
      <c r="F78" s="13">
        <v>190.82</v>
      </c>
      <c r="G78" s="13">
        <v>227.59</v>
      </c>
      <c r="H78" s="13">
        <v>320.02999999999997</v>
      </c>
      <c r="I78" s="13">
        <v>293.06</v>
      </c>
      <c r="J78" s="13">
        <v>235.17</v>
      </c>
      <c r="K78" s="14">
        <v>4653440</v>
      </c>
      <c r="L78" s="14">
        <v>5833655</v>
      </c>
      <c r="M78" s="14">
        <v>7190799</v>
      </c>
      <c r="N78" s="14">
        <v>5590495</v>
      </c>
      <c r="O78" s="14">
        <v>5679745</v>
      </c>
      <c r="P78" s="15">
        <v>9845449</v>
      </c>
      <c r="Q78" s="15">
        <v>11494584</v>
      </c>
      <c r="R78" s="15">
        <v>13134618</v>
      </c>
      <c r="S78" s="15">
        <v>10937040</v>
      </c>
      <c r="T78" s="15">
        <v>11942098</v>
      </c>
      <c r="U78" s="16">
        <v>412445</v>
      </c>
      <c r="V78" s="16">
        <v>523053</v>
      </c>
      <c r="W78" s="16">
        <v>254739</v>
      </c>
      <c r="X78" s="16">
        <v>185494</v>
      </c>
      <c r="Y78" s="16">
        <v>530842</v>
      </c>
      <c r="Z78" s="17">
        <v>36100</v>
      </c>
      <c r="AA78" s="17">
        <v>39600</v>
      </c>
      <c r="AB78" s="17">
        <v>39900</v>
      </c>
      <c r="AC78" s="17">
        <v>39000</v>
      </c>
      <c r="AD78" s="17">
        <v>42800</v>
      </c>
      <c r="AE78" s="18">
        <v>0</v>
      </c>
      <c r="AF78" s="18">
        <v>0</v>
      </c>
      <c r="AG78" s="18">
        <v>0</v>
      </c>
      <c r="AH78" s="18">
        <v>0</v>
      </c>
      <c r="AI78" s="18" t="s">
        <v>440</v>
      </c>
      <c r="AJ78" s="19">
        <v>77.819999999999993</v>
      </c>
      <c r="AK78" s="19">
        <v>74.91</v>
      </c>
      <c r="AL78" s="19">
        <v>72.72</v>
      </c>
      <c r="AM78" s="19">
        <v>72.150000000000006</v>
      </c>
      <c r="AN78" s="19" t="s">
        <v>440</v>
      </c>
      <c r="AO78" s="20">
        <v>1</v>
      </c>
      <c r="AP78" s="20">
        <v>1</v>
      </c>
      <c r="AQ78" s="20">
        <v>1</v>
      </c>
      <c r="AR78" s="20">
        <v>1</v>
      </c>
      <c r="AS78" s="20" t="s">
        <v>440</v>
      </c>
      <c r="AT78" s="21">
        <v>66.19</v>
      </c>
      <c r="AU78" s="21">
        <v>64.760000000000005</v>
      </c>
      <c r="AV78" s="21">
        <v>67.92</v>
      </c>
      <c r="AW78" s="21">
        <v>67.98</v>
      </c>
      <c r="AX78" s="21" t="s">
        <v>440</v>
      </c>
      <c r="AY78" s="22">
        <v>803307</v>
      </c>
      <c r="AZ78" s="22">
        <v>868792</v>
      </c>
      <c r="BA78" s="22">
        <v>892057</v>
      </c>
      <c r="BB78" s="22">
        <v>892057</v>
      </c>
      <c r="BC78" s="22" t="s">
        <v>440</v>
      </c>
      <c r="BD78" s="23">
        <v>82.8</v>
      </c>
      <c r="BE78" s="23">
        <v>73.430000000000007</v>
      </c>
      <c r="BF78" s="23">
        <v>79.37</v>
      </c>
      <c r="BG78" s="23">
        <v>72.73</v>
      </c>
      <c r="BH78" s="23" t="s">
        <v>440</v>
      </c>
    </row>
    <row r="79" spans="1:60" x14ac:dyDescent="0.3">
      <c r="A79" t="s">
        <v>270</v>
      </c>
      <c r="B79" t="s">
        <v>271</v>
      </c>
      <c r="C79" t="s">
        <v>272</v>
      </c>
      <c r="D79" t="s">
        <v>30</v>
      </c>
      <c r="E79" t="s">
        <v>23</v>
      </c>
      <c r="F79" s="13">
        <v>16.760000000000002</v>
      </c>
      <c r="G79" s="13">
        <v>16.96</v>
      </c>
      <c r="H79" s="13">
        <v>34.549999999999997</v>
      </c>
      <c r="I79" s="13">
        <v>22.68</v>
      </c>
      <c r="J79" s="13">
        <v>21.14</v>
      </c>
      <c r="K79" s="14">
        <v>61564</v>
      </c>
      <c r="L79" s="14">
        <v>53306</v>
      </c>
      <c r="M79" s="14">
        <v>102502</v>
      </c>
      <c r="N79" s="14">
        <v>75274</v>
      </c>
      <c r="O79" s="14">
        <v>72702</v>
      </c>
      <c r="P79" s="15">
        <v>501298</v>
      </c>
      <c r="Q79" s="15">
        <v>656789</v>
      </c>
      <c r="R79" s="15">
        <v>686667</v>
      </c>
      <c r="S79" s="15">
        <v>656504</v>
      </c>
      <c r="T79" s="15">
        <v>736277</v>
      </c>
      <c r="U79" s="16">
        <v>-433</v>
      </c>
      <c r="V79" s="16">
        <v>16239</v>
      </c>
      <c r="W79" s="16">
        <v>19625</v>
      </c>
      <c r="X79" s="16">
        <v>9953</v>
      </c>
      <c r="Y79" s="16">
        <v>59590</v>
      </c>
      <c r="Z79" s="17">
        <v>2987</v>
      </c>
      <c r="AA79" s="17">
        <v>3026</v>
      </c>
      <c r="AB79" s="17">
        <v>3026</v>
      </c>
      <c r="AC79" s="17">
        <v>2824</v>
      </c>
      <c r="AD79" s="17">
        <v>2931</v>
      </c>
      <c r="AE79" s="18" t="s">
        <v>440</v>
      </c>
      <c r="AF79" s="18" t="s">
        <v>440</v>
      </c>
      <c r="AG79" s="18">
        <v>1</v>
      </c>
      <c r="AH79" s="18">
        <v>1</v>
      </c>
      <c r="AI79" s="18">
        <v>1</v>
      </c>
      <c r="AJ79" s="19" t="s">
        <v>440</v>
      </c>
      <c r="AK79" s="19" t="s">
        <v>440</v>
      </c>
      <c r="AL79" s="19">
        <v>59.76</v>
      </c>
      <c r="AM79" s="19">
        <v>57.81</v>
      </c>
      <c r="AN79" s="19">
        <v>88.62</v>
      </c>
      <c r="AO79" s="20" t="s">
        <v>440</v>
      </c>
      <c r="AP79" s="20" t="s">
        <v>440</v>
      </c>
      <c r="AQ79" s="20">
        <v>1</v>
      </c>
      <c r="AR79" s="20">
        <v>1</v>
      </c>
      <c r="AS79" s="20">
        <v>1</v>
      </c>
      <c r="AT79" s="23" t="s">
        <v>440</v>
      </c>
      <c r="AU79" s="21" t="s">
        <v>440</v>
      </c>
      <c r="AV79" s="21">
        <v>49.61</v>
      </c>
      <c r="AW79" s="21">
        <v>61.91</v>
      </c>
      <c r="AX79" s="21">
        <v>76.47</v>
      </c>
      <c r="AY79" s="22" t="s">
        <v>440</v>
      </c>
      <c r="AZ79" s="22" t="s">
        <v>440</v>
      </c>
      <c r="BA79" s="22">
        <v>33515.370000000003</v>
      </c>
      <c r="BB79" s="22">
        <v>51067.3</v>
      </c>
      <c r="BC79" s="22">
        <v>35159.949999999997</v>
      </c>
      <c r="BD79" s="23" t="s">
        <v>440</v>
      </c>
      <c r="BE79" s="23" t="s">
        <v>440</v>
      </c>
      <c r="BF79" s="23">
        <v>63.22</v>
      </c>
      <c r="BG79" s="23">
        <v>70.56</v>
      </c>
      <c r="BH79" s="23">
        <v>75.94</v>
      </c>
    </row>
    <row r="80" spans="1:60" x14ac:dyDescent="0.3">
      <c r="A80" t="s">
        <v>273</v>
      </c>
      <c r="B80" t="s">
        <v>274</v>
      </c>
      <c r="C80" t="s">
        <v>275</v>
      </c>
      <c r="D80" t="s">
        <v>53</v>
      </c>
      <c r="E80" t="s">
        <v>23</v>
      </c>
      <c r="F80" s="13">
        <v>6.77</v>
      </c>
      <c r="G80" s="13">
        <v>6.51</v>
      </c>
      <c r="H80" s="13">
        <v>5.8</v>
      </c>
      <c r="I80" s="13">
        <v>38.61</v>
      </c>
      <c r="J80" s="13">
        <v>56.48</v>
      </c>
      <c r="K80" s="14">
        <v>68676</v>
      </c>
      <c r="L80" s="14">
        <v>68038</v>
      </c>
      <c r="M80" s="14">
        <v>63878</v>
      </c>
      <c r="N80" s="14">
        <v>391975</v>
      </c>
      <c r="O80" s="14">
        <v>559514</v>
      </c>
      <c r="P80" s="15">
        <v>1433744</v>
      </c>
      <c r="Q80" s="15">
        <v>1494558</v>
      </c>
      <c r="R80" s="15">
        <v>1599071</v>
      </c>
      <c r="S80" s="15">
        <v>1880749</v>
      </c>
      <c r="T80" s="15">
        <v>1958689</v>
      </c>
      <c r="U80" s="16">
        <v>145805</v>
      </c>
      <c r="V80" s="16">
        <v>144725</v>
      </c>
      <c r="W80" s="16">
        <v>164832</v>
      </c>
      <c r="X80" s="16">
        <v>142006</v>
      </c>
      <c r="Y80" s="16">
        <v>-6477</v>
      </c>
      <c r="Z80" s="17">
        <v>13738</v>
      </c>
      <c r="AA80" s="17">
        <v>13147</v>
      </c>
      <c r="AB80" s="17" t="s">
        <v>440</v>
      </c>
      <c r="AC80" s="17">
        <v>17155</v>
      </c>
      <c r="AD80" s="17">
        <v>12977</v>
      </c>
      <c r="AE80" s="18">
        <v>0</v>
      </c>
      <c r="AF80" s="18">
        <v>0</v>
      </c>
      <c r="AG80" s="18">
        <v>0</v>
      </c>
      <c r="AH80" s="18">
        <v>1</v>
      </c>
      <c r="AI80" s="18">
        <v>1</v>
      </c>
      <c r="AJ80" s="19">
        <v>28.14</v>
      </c>
      <c r="AK80" s="19">
        <v>62.01</v>
      </c>
      <c r="AL80" s="19">
        <v>71.09</v>
      </c>
      <c r="AM80" s="19">
        <v>69.77</v>
      </c>
      <c r="AN80" s="19">
        <v>68.75</v>
      </c>
      <c r="AO80" s="20">
        <v>1</v>
      </c>
      <c r="AP80" s="20">
        <v>1</v>
      </c>
      <c r="AQ80" s="20">
        <v>1</v>
      </c>
      <c r="AR80" s="20">
        <v>0</v>
      </c>
      <c r="AS80" s="20">
        <v>0</v>
      </c>
      <c r="AT80" s="21">
        <v>5.24</v>
      </c>
      <c r="AU80" s="21">
        <v>39.700000000000003</v>
      </c>
      <c r="AV80" s="21">
        <v>45.82</v>
      </c>
      <c r="AW80" s="21">
        <v>55.91</v>
      </c>
      <c r="AX80" s="21">
        <v>48.12</v>
      </c>
      <c r="AY80" s="22" t="s">
        <v>440</v>
      </c>
      <c r="AZ80" s="22">
        <v>86906</v>
      </c>
      <c r="BA80" s="22">
        <v>87728</v>
      </c>
      <c r="BB80" s="22">
        <v>116175</v>
      </c>
      <c r="BC80" s="22">
        <v>67950</v>
      </c>
      <c r="BD80" s="23">
        <v>53</v>
      </c>
      <c r="BE80" s="23">
        <v>54.69</v>
      </c>
      <c r="BF80" s="23">
        <v>64.34</v>
      </c>
      <c r="BG80" s="23">
        <v>62.97</v>
      </c>
      <c r="BH80" s="23">
        <v>72.319999999999993</v>
      </c>
    </row>
    <row r="81" spans="1:60" x14ac:dyDescent="0.3">
      <c r="A81" t="s">
        <v>276</v>
      </c>
      <c r="B81" t="s">
        <v>277</v>
      </c>
      <c r="C81" t="s">
        <v>278</v>
      </c>
      <c r="D81" t="s">
        <v>45</v>
      </c>
      <c r="E81" t="s">
        <v>14</v>
      </c>
      <c r="F81" s="13">
        <v>940.15</v>
      </c>
      <c r="G81" s="13">
        <v>321.45999999999998</v>
      </c>
      <c r="H81" s="13">
        <v>338.55</v>
      </c>
      <c r="I81" s="13">
        <v>-555.07000000000005</v>
      </c>
      <c r="J81" s="13">
        <v>1516.89</v>
      </c>
      <c r="K81" s="14">
        <v>829610</v>
      </c>
      <c r="L81" s="14">
        <v>740720</v>
      </c>
      <c r="M81" s="14">
        <v>504644</v>
      </c>
      <c r="N81" s="14">
        <v>803625</v>
      </c>
      <c r="O81" s="14">
        <v>1082412</v>
      </c>
      <c r="P81" s="15">
        <v>2552246</v>
      </c>
      <c r="Q81" s="15">
        <v>2177635</v>
      </c>
      <c r="R81" s="15">
        <v>1505572</v>
      </c>
      <c r="S81" s="15">
        <v>1649950</v>
      </c>
      <c r="T81" s="15">
        <v>1960461</v>
      </c>
      <c r="U81" s="16">
        <v>74701</v>
      </c>
      <c r="V81" s="16">
        <v>181422</v>
      </c>
      <c r="W81" s="16">
        <v>200604</v>
      </c>
      <c r="X81" s="16">
        <v>76282</v>
      </c>
      <c r="Y81" s="16">
        <v>-229163</v>
      </c>
      <c r="Z81" s="17">
        <v>39999</v>
      </c>
      <c r="AA81" s="17">
        <v>34816</v>
      </c>
      <c r="AB81" s="17">
        <v>27058</v>
      </c>
      <c r="AC81" s="17">
        <v>24834</v>
      </c>
      <c r="AD81" s="17">
        <v>24135</v>
      </c>
      <c r="AE81" s="18" t="s">
        <v>440</v>
      </c>
      <c r="AF81" s="18">
        <v>0</v>
      </c>
      <c r="AG81" s="18">
        <v>0</v>
      </c>
      <c r="AH81" s="18">
        <v>0</v>
      </c>
      <c r="AI81" s="18">
        <v>1</v>
      </c>
      <c r="AJ81" s="19">
        <v>54.37</v>
      </c>
      <c r="AK81" s="19">
        <v>53.03</v>
      </c>
      <c r="AL81" s="19">
        <v>52.32</v>
      </c>
      <c r="AM81" s="19">
        <v>55.66</v>
      </c>
      <c r="AN81" s="19">
        <v>66.8</v>
      </c>
      <c r="AO81" s="20">
        <v>1</v>
      </c>
      <c r="AP81" s="20">
        <v>1</v>
      </c>
      <c r="AQ81" s="20">
        <v>0</v>
      </c>
      <c r="AR81" s="20">
        <v>0</v>
      </c>
      <c r="AS81" s="20">
        <v>0</v>
      </c>
      <c r="AT81" s="21">
        <v>77.62</v>
      </c>
      <c r="AU81" s="21">
        <v>60.94</v>
      </c>
      <c r="AV81" s="21">
        <v>59.01</v>
      </c>
      <c r="AW81" s="21">
        <v>58.07</v>
      </c>
      <c r="AX81" s="21">
        <v>65.260000000000005</v>
      </c>
      <c r="AY81" s="22">
        <v>1364776</v>
      </c>
      <c r="AZ81" s="22">
        <v>927934</v>
      </c>
      <c r="BA81" s="22">
        <v>512242</v>
      </c>
      <c r="BB81" s="22">
        <v>493112</v>
      </c>
      <c r="BC81" s="22">
        <v>414485</v>
      </c>
      <c r="BD81" s="23">
        <v>43.8</v>
      </c>
      <c r="BE81" s="23">
        <v>41.08</v>
      </c>
      <c r="BF81" s="23">
        <v>29.41</v>
      </c>
      <c r="BG81" s="23">
        <v>41.88</v>
      </c>
      <c r="BH81" s="23">
        <v>63.15</v>
      </c>
    </row>
    <row r="82" spans="1:60" x14ac:dyDescent="0.3">
      <c r="A82" t="s">
        <v>279</v>
      </c>
      <c r="B82" t="s">
        <v>280</v>
      </c>
      <c r="C82" t="s">
        <v>281</v>
      </c>
      <c r="D82" t="s">
        <v>18</v>
      </c>
      <c r="E82" t="s">
        <v>14</v>
      </c>
      <c r="F82" s="13">
        <v>156.15</v>
      </c>
      <c r="G82" s="13">
        <v>141.19999999999999</v>
      </c>
      <c r="H82" s="13">
        <v>144.65</v>
      </c>
      <c r="I82" s="13">
        <v>153.59</v>
      </c>
      <c r="J82" s="13">
        <v>169.98</v>
      </c>
      <c r="K82" s="14">
        <v>7424134</v>
      </c>
      <c r="L82" s="14">
        <v>7617219</v>
      </c>
      <c r="M82" s="14">
        <v>8962043</v>
      </c>
      <c r="N82" s="14">
        <v>9328226</v>
      </c>
      <c r="O82" s="14">
        <v>9125554</v>
      </c>
      <c r="P82" s="15">
        <v>16209048</v>
      </c>
      <c r="Q82" s="15">
        <v>17483251</v>
      </c>
      <c r="R82" s="15">
        <v>19911092</v>
      </c>
      <c r="S82" s="15">
        <v>20164443</v>
      </c>
      <c r="T82" s="15">
        <v>18738941</v>
      </c>
      <c r="U82" s="16">
        <v>590045</v>
      </c>
      <c r="V82" s="16">
        <v>642211</v>
      </c>
      <c r="W82" s="16">
        <v>681468</v>
      </c>
      <c r="X82" s="16">
        <v>551657</v>
      </c>
      <c r="Y82" s="16">
        <v>-241979</v>
      </c>
      <c r="Z82" s="17">
        <v>22780</v>
      </c>
      <c r="AA82" s="17">
        <v>22985</v>
      </c>
      <c r="AB82" s="17">
        <v>23637</v>
      </c>
      <c r="AC82" s="17">
        <v>24464</v>
      </c>
      <c r="AD82" s="17">
        <v>24655</v>
      </c>
      <c r="AE82" s="18">
        <v>0</v>
      </c>
      <c r="AF82" s="18">
        <v>0</v>
      </c>
      <c r="AG82" s="18">
        <v>0</v>
      </c>
      <c r="AH82" s="18">
        <v>1</v>
      </c>
      <c r="AI82" s="18">
        <v>1</v>
      </c>
      <c r="AJ82" s="19">
        <v>21.3</v>
      </c>
      <c r="AK82" s="19">
        <v>26.33</v>
      </c>
      <c r="AL82" s="19">
        <v>60.17</v>
      </c>
      <c r="AM82" s="19">
        <v>59.45</v>
      </c>
      <c r="AN82" s="19">
        <v>60.43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1">
        <v>11.04</v>
      </c>
      <c r="AU82" s="21">
        <v>13.23</v>
      </c>
      <c r="AV82" s="21">
        <v>47.39</v>
      </c>
      <c r="AW82" s="21">
        <v>49.85</v>
      </c>
      <c r="AX82" s="21">
        <v>48.05</v>
      </c>
      <c r="AY82" s="22">
        <v>710217</v>
      </c>
      <c r="AZ82" s="22">
        <v>669152</v>
      </c>
      <c r="BA82" s="22">
        <v>643444</v>
      </c>
      <c r="BB82" s="22">
        <v>619879</v>
      </c>
      <c r="BC82" s="22">
        <v>551059</v>
      </c>
      <c r="BD82" s="23">
        <v>33.96</v>
      </c>
      <c r="BE82" s="23">
        <v>31.93</v>
      </c>
      <c r="BF82" s="23">
        <v>68.930000000000007</v>
      </c>
      <c r="BG82" s="23">
        <v>67.319999999999993</v>
      </c>
      <c r="BH82" s="23">
        <v>61.63</v>
      </c>
    </row>
    <row r="83" spans="1:60" x14ac:dyDescent="0.3">
      <c r="A83" t="s">
        <v>282</v>
      </c>
      <c r="B83" t="s">
        <v>283</v>
      </c>
      <c r="C83" t="s">
        <v>284</v>
      </c>
      <c r="D83" t="s">
        <v>92</v>
      </c>
      <c r="E83" t="s">
        <v>23</v>
      </c>
      <c r="F83" s="13">
        <v>479.36</v>
      </c>
      <c r="G83" s="13">
        <v>409.47</v>
      </c>
      <c r="H83" s="13">
        <v>400.63</v>
      </c>
      <c r="I83" s="13">
        <v>394.99</v>
      </c>
      <c r="J83" s="13">
        <v>421.44</v>
      </c>
      <c r="K83" s="14">
        <v>8611756</v>
      </c>
      <c r="L83" s="14">
        <v>8126295</v>
      </c>
      <c r="M83" s="14">
        <v>8502615</v>
      </c>
      <c r="N83" s="14">
        <v>8214598</v>
      </c>
      <c r="O83" s="14">
        <v>8885205</v>
      </c>
      <c r="P83" s="15">
        <v>12416654</v>
      </c>
      <c r="Q83" s="15">
        <v>12186764</v>
      </c>
      <c r="R83" s="15">
        <v>13010992</v>
      </c>
      <c r="S83" s="15">
        <v>12459700</v>
      </c>
      <c r="T83" s="15">
        <v>13092816</v>
      </c>
      <c r="U83" s="16">
        <v>506152</v>
      </c>
      <c r="V83" s="16">
        <v>547368</v>
      </c>
      <c r="W83" s="16">
        <v>612473</v>
      </c>
      <c r="X83" s="16">
        <v>350345</v>
      </c>
      <c r="Y83" s="16">
        <v>103206</v>
      </c>
      <c r="Z83" s="17">
        <v>4412</v>
      </c>
      <c r="AA83" s="17">
        <v>4475</v>
      </c>
      <c r="AB83" s="17">
        <v>4608</v>
      </c>
      <c r="AC83" s="17" t="s">
        <v>440</v>
      </c>
      <c r="AD83" s="17" t="s">
        <v>440</v>
      </c>
      <c r="AE83" s="18">
        <v>0</v>
      </c>
      <c r="AF83" s="18">
        <v>0</v>
      </c>
      <c r="AG83" s="18">
        <v>0</v>
      </c>
      <c r="AH83" s="18">
        <v>0</v>
      </c>
      <c r="AI83" s="18" t="s">
        <v>440</v>
      </c>
      <c r="AJ83" s="19">
        <v>25.37</v>
      </c>
      <c r="AK83" s="19">
        <v>68.41</v>
      </c>
      <c r="AL83" s="19">
        <v>85.38</v>
      </c>
      <c r="AM83" s="19">
        <v>81.06</v>
      </c>
      <c r="AN83" s="19" t="s">
        <v>440</v>
      </c>
      <c r="AO83" s="20">
        <v>0</v>
      </c>
      <c r="AP83" s="20">
        <v>1</v>
      </c>
      <c r="AQ83" s="20">
        <v>1</v>
      </c>
      <c r="AR83" s="20">
        <v>1</v>
      </c>
      <c r="AS83" s="20" t="s">
        <v>440</v>
      </c>
      <c r="AT83" s="21">
        <v>20.56</v>
      </c>
      <c r="AU83" s="21">
        <v>71.849999999999994</v>
      </c>
      <c r="AV83" s="21">
        <v>70.489999999999995</v>
      </c>
      <c r="AW83" s="21">
        <v>80.37</v>
      </c>
      <c r="AX83" s="21" t="s">
        <v>440</v>
      </c>
      <c r="AY83" s="22">
        <v>342685.87</v>
      </c>
      <c r="AZ83" s="22">
        <v>328689.25</v>
      </c>
      <c r="BA83" s="22">
        <v>334871.81</v>
      </c>
      <c r="BB83" s="22">
        <v>309452.46999999997</v>
      </c>
      <c r="BC83" s="22" t="s">
        <v>440</v>
      </c>
      <c r="BD83" s="23">
        <v>55.35</v>
      </c>
      <c r="BE83" s="23">
        <v>66.61</v>
      </c>
      <c r="BF83" s="23">
        <v>72.739999999999995</v>
      </c>
      <c r="BG83" s="23">
        <v>68.55</v>
      </c>
      <c r="BH83" s="23" t="s">
        <v>440</v>
      </c>
    </row>
    <row r="84" spans="1:60" x14ac:dyDescent="0.3">
      <c r="A84" t="s">
        <v>285</v>
      </c>
      <c r="B84" t="s">
        <v>286</v>
      </c>
      <c r="C84" t="s">
        <v>287</v>
      </c>
      <c r="D84" t="s">
        <v>288</v>
      </c>
      <c r="E84" t="s">
        <v>23</v>
      </c>
      <c r="F84" s="13">
        <v>125.21</v>
      </c>
      <c r="G84" s="13">
        <v>108.49</v>
      </c>
      <c r="H84" s="13">
        <v>88.05</v>
      </c>
      <c r="I84" s="13">
        <v>144.43</v>
      </c>
      <c r="J84" s="13">
        <v>117.34</v>
      </c>
      <c r="K84" s="14">
        <v>1131551</v>
      </c>
      <c r="L84" s="14">
        <v>1097604</v>
      </c>
      <c r="M84" s="14">
        <v>1219460</v>
      </c>
      <c r="N84" s="14">
        <v>1258081</v>
      </c>
      <c r="O84" s="14">
        <v>1569295</v>
      </c>
      <c r="P84" s="15">
        <v>3001755</v>
      </c>
      <c r="Q84" s="15">
        <v>3335813</v>
      </c>
      <c r="R84" s="15">
        <v>4006295</v>
      </c>
      <c r="S84" s="15">
        <v>3325533</v>
      </c>
      <c r="T84" s="15">
        <v>4602116</v>
      </c>
      <c r="U84" s="16">
        <v>336132</v>
      </c>
      <c r="V84" s="16">
        <v>354465</v>
      </c>
      <c r="W84" s="16">
        <v>172733</v>
      </c>
      <c r="X84" s="16">
        <v>-40618</v>
      </c>
      <c r="Y84" s="16">
        <v>67715</v>
      </c>
      <c r="Z84" s="17">
        <v>16836</v>
      </c>
      <c r="AA84" s="17">
        <v>26039</v>
      </c>
      <c r="AB84" s="17">
        <v>24225</v>
      </c>
      <c r="AC84" s="17">
        <v>21086</v>
      </c>
      <c r="AD84" s="17">
        <v>23726</v>
      </c>
      <c r="AE84" s="18" t="s">
        <v>440</v>
      </c>
      <c r="AF84" s="18">
        <v>0</v>
      </c>
      <c r="AG84" s="18">
        <v>0</v>
      </c>
      <c r="AH84" s="18">
        <v>0</v>
      </c>
      <c r="AI84" s="18">
        <v>1</v>
      </c>
      <c r="AJ84" s="19">
        <v>56.56</v>
      </c>
      <c r="AK84" s="19">
        <v>44.91</v>
      </c>
      <c r="AL84" s="19">
        <v>57.49</v>
      </c>
      <c r="AM84" s="19">
        <v>85.08</v>
      </c>
      <c r="AN84" s="19">
        <v>82.41</v>
      </c>
      <c r="AO84" s="20">
        <v>1</v>
      </c>
      <c r="AP84" s="20">
        <v>1</v>
      </c>
      <c r="AQ84" s="20">
        <v>1</v>
      </c>
      <c r="AR84" s="20">
        <v>0</v>
      </c>
      <c r="AS84" s="20">
        <v>0</v>
      </c>
      <c r="AT84" s="21">
        <v>69.849999999999994</v>
      </c>
      <c r="AU84" s="21">
        <v>64.87</v>
      </c>
      <c r="AV84" s="21">
        <v>56.37</v>
      </c>
      <c r="AW84" s="21">
        <v>69.3</v>
      </c>
      <c r="AX84" s="21">
        <v>51.57</v>
      </c>
      <c r="AY84" s="22" t="s">
        <v>440</v>
      </c>
      <c r="AZ84" s="22" t="s">
        <v>440</v>
      </c>
      <c r="BA84" s="22">
        <v>37522</v>
      </c>
      <c r="BB84" s="22">
        <v>28923</v>
      </c>
      <c r="BC84" s="22" t="s">
        <v>440</v>
      </c>
      <c r="BD84" s="23">
        <v>67.849999999999994</v>
      </c>
      <c r="BE84" s="23">
        <v>78.349999999999994</v>
      </c>
      <c r="BF84" s="23">
        <v>80.7</v>
      </c>
      <c r="BG84" s="23">
        <v>73.44</v>
      </c>
      <c r="BH84" s="23">
        <v>68.37</v>
      </c>
    </row>
    <row r="85" spans="1:60" x14ac:dyDescent="0.3">
      <c r="A85" t="s">
        <v>289</v>
      </c>
      <c r="B85" t="s">
        <v>290</v>
      </c>
      <c r="C85" t="s">
        <v>291</v>
      </c>
      <c r="D85" t="s">
        <v>92</v>
      </c>
      <c r="E85" t="s">
        <v>19</v>
      </c>
      <c r="F85" s="13">
        <v>82.89</v>
      </c>
      <c r="G85" s="13">
        <v>76.25</v>
      </c>
      <c r="H85" s="13">
        <v>89.38</v>
      </c>
      <c r="I85" s="13">
        <v>90.97</v>
      </c>
      <c r="J85" s="13">
        <v>40.24</v>
      </c>
      <c r="K85" s="14">
        <v>802647</v>
      </c>
      <c r="L85" s="14">
        <v>753965</v>
      </c>
      <c r="M85" s="14">
        <v>963539</v>
      </c>
      <c r="N85" s="14">
        <v>1185104</v>
      </c>
      <c r="O85" s="14">
        <v>1805898</v>
      </c>
      <c r="P85" s="15">
        <v>2181226</v>
      </c>
      <c r="Q85" s="15">
        <v>2202553</v>
      </c>
      <c r="R85" s="15">
        <v>2615801</v>
      </c>
      <c r="S85" s="15">
        <v>3222467</v>
      </c>
      <c r="T85" s="15">
        <v>8015422</v>
      </c>
      <c r="U85" s="16">
        <v>89565</v>
      </c>
      <c r="V85" s="16">
        <v>28276</v>
      </c>
      <c r="W85" s="16">
        <v>85137</v>
      </c>
      <c r="X85" s="16">
        <v>379276</v>
      </c>
      <c r="Y85" s="16">
        <v>3971410</v>
      </c>
      <c r="Z85" s="17" t="s">
        <v>93</v>
      </c>
      <c r="AE85" s="18">
        <v>0</v>
      </c>
      <c r="AF85" s="18">
        <v>0</v>
      </c>
      <c r="AG85" s="18">
        <v>0</v>
      </c>
      <c r="AH85" s="18">
        <v>1</v>
      </c>
      <c r="AI85" s="18">
        <v>1</v>
      </c>
      <c r="AJ85" s="19">
        <v>19.41</v>
      </c>
      <c r="AK85" s="19">
        <v>17.98</v>
      </c>
      <c r="AL85" s="19">
        <v>19.72</v>
      </c>
      <c r="AM85" s="19">
        <v>48.08</v>
      </c>
      <c r="AN85" s="19">
        <v>61.55</v>
      </c>
      <c r="AO85" s="20">
        <v>1</v>
      </c>
      <c r="AP85" s="20">
        <v>1</v>
      </c>
      <c r="AQ85" s="20">
        <v>1</v>
      </c>
      <c r="AR85" s="20">
        <v>1</v>
      </c>
      <c r="AS85" s="20">
        <v>1</v>
      </c>
      <c r="AT85" s="21">
        <v>30.42</v>
      </c>
      <c r="AU85" s="21">
        <v>30.24</v>
      </c>
      <c r="AV85" s="21">
        <v>35.840000000000003</v>
      </c>
      <c r="AW85" s="21">
        <v>42.54</v>
      </c>
      <c r="AX85" s="21">
        <v>44.55</v>
      </c>
      <c r="AY85" s="22" t="s">
        <v>440</v>
      </c>
      <c r="AZ85" s="22" t="s">
        <v>440</v>
      </c>
      <c r="BA85" s="22">
        <v>3277246.07</v>
      </c>
      <c r="BB85" s="22">
        <v>3222458.28</v>
      </c>
      <c r="BC85" s="22">
        <v>4936402.07</v>
      </c>
      <c r="BD85" s="23">
        <v>54.65</v>
      </c>
      <c r="BE85" s="23">
        <v>68.55</v>
      </c>
      <c r="BF85" s="23">
        <v>56.77</v>
      </c>
      <c r="BG85" s="23">
        <v>58.71</v>
      </c>
      <c r="BH85" s="23">
        <v>64.010000000000005</v>
      </c>
    </row>
    <row r="86" spans="1:60" x14ac:dyDescent="0.3">
      <c r="A86" t="s">
        <v>292</v>
      </c>
      <c r="B86" t="s">
        <v>293</v>
      </c>
      <c r="C86" t="s">
        <v>294</v>
      </c>
      <c r="D86" t="s">
        <v>295</v>
      </c>
      <c r="E86" t="s">
        <v>19</v>
      </c>
      <c r="F86" s="13">
        <v>146.57</v>
      </c>
      <c r="G86" s="13">
        <v>135.35</v>
      </c>
      <c r="H86" s="13">
        <v>151.01</v>
      </c>
      <c r="I86" s="13">
        <v>170.68</v>
      </c>
      <c r="J86" s="13">
        <v>162.69</v>
      </c>
      <c r="K86" s="14">
        <v>3267263</v>
      </c>
      <c r="L86" s="14">
        <v>3240245</v>
      </c>
      <c r="M86" s="14">
        <v>3519682</v>
      </c>
      <c r="N86" s="14">
        <v>3281000</v>
      </c>
      <c r="O86" s="14">
        <v>3683146</v>
      </c>
      <c r="P86" s="15">
        <v>6692507</v>
      </c>
      <c r="Q86" s="15">
        <v>6607966</v>
      </c>
      <c r="R86" s="15">
        <v>6705150</v>
      </c>
      <c r="S86" s="15">
        <v>6062734</v>
      </c>
      <c r="T86" s="15">
        <v>6889061</v>
      </c>
      <c r="U86" s="16">
        <v>248931</v>
      </c>
      <c r="V86" s="16">
        <v>206900</v>
      </c>
      <c r="W86" s="16">
        <v>268091</v>
      </c>
      <c r="X86" s="16">
        <v>53544</v>
      </c>
      <c r="Y86" s="16">
        <v>333668</v>
      </c>
      <c r="Z86" s="17">
        <v>7500</v>
      </c>
      <c r="AA86" s="17">
        <v>9500</v>
      </c>
      <c r="AB86" s="17">
        <v>9397</v>
      </c>
      <c r="AC86" s="17">
        <v>8665</v>
      </c>
      <c r="AD86" s="17">
        <v>7490</v>
      </c>
      <c r="AE86" s="18" t="s">
        <v>440</v>
      </c>
      <c r="AF86" s="18">
        <v>0</v>
      </c>
      <c r="AG86" s="18">
        <v>0</v>
      </c>
      <c r="AH86" s="18">
        <v>1</v>
      </c>
      <c r="AI86" s="18">
        <v>1</v>
      </c>
      <c r="AJ86" s="19" t="s">
        <v>440</v>
      </c>
      <c r="AK86" s="19">
        <v>24.74</v>
      </c>
      <c r="AL86" s="19">
        <v>26.18</v>
      </c>
      <c r="AM86" s="19">
        <v>28.66</v>
      </c>
      <c r="AN86" s="19">
        <v>58.52</v>
      </c>
      <c r="AO86" s="20" t="s">
        <v>440</v>
      </c>
      <c r="AP86" s="20">
        <v>1</v>
      </c>
      <c r="AQ86" s="20">
        <v>1</v>
      </c>
      <c r="AR86" s="20">
        <v>1</v>
      </c>
      <c r="AS86" s="20">
        <v>1</v>
      </c>
      <c r="AT86" s="23" t="s">
        <v>440</v>
      </c>
      <c r="AU86" s="21">
        <v>36.71</v>
      </c>
      <c r="AV86" s="21">
        <v>45.72</v>
      </c>
      <c r="AW86" s="21">
        <v>51.42</v>
      </c>
      <c r="AX86" s="21">
        <v>44.58</v>
      </c>
      <c r="AY86" s="22" t="s">
        <v>440</v>
      </c>
      <c r="AZ86" s="22">
        <v>5247321</v>
      </c>
      <c r="BA86" s="22">
        <v>4702005</v>
      </c>
      <c r="BB86" s="22">
        <v>3778748</v>
      </c>
      <c r="BC86" s="22" t="s">
        <v>440</v>
      </c>
      <c r="BD86" s="23" t="s">
        <v>440</v>
      </c>
      <c r="BE86" s="23">
        <v>52.5</v>
      </c>
      <c r="BF86" s="23">
        <v>76.08</v>
      </c>
      <c r="BG86" s="23">
        <v>90.49</v>
      </c>
      <c r="BH86" s="23">
        <v>88.8</v>
      </c>
    </row>
    <row r="87" spans="1:60" x14ac:dyDescent="0.3">
      <c r="A87" t="s">
        <v>296</v>
      </c>
      <c r="B87" t="s">
        <v>297</v>
      </c>
      <c r="C87" t="s">
        <v>298</v>
      </c>
      <c r="D87" t="s">
        <v>247</v>
      </c>
      <c r="E87" t="s">
        <v>23</v>
      </c>
      <c r="F87" s="13">
        <v>30.69</v>
      </c>
      <c r="G87" s="13">
        <v>36.47</v>
      </c>
      <c r="H87" s="13">
        <v>53.16</v>
      </c>
      <c r="I87" s="13">
        <v>66.209999999999994</v>
      </c>
      <c r="J87" s="13">
        <v>66.72</v>
      </c>
      <c r="K87" s="14">
        <v>528271</v>
      </c>
      <c r="L87" s="14">
        <v>640462</v>
      </c>
      <c r="M87" s="14">
        <v>931298</v>
      </c>
      <c r="N87" s="14">
        <v>1351246</v>
      </c>
      <c r="O87" s="14">
        <v>1427572</v>
      </c>
      <c r="P87" s="15">
        <v>2425672</v>
      </c>
      <c r="Q87" s="15">
        <v>2576278</v>
      </c>
      <c r="R87" s="15">
        <v>2954909</v>
      </c>
      <c r="S87" s="15">
        <v>3669746</v>
      </c>
      <c r="T87" s="15">
        <v>3972367</v>
      </c>
      <c r="U87" s="16">
        <v>64362</v>
      </c>
      <c r="V87" s="16">
        <v>72979</v>
      </c>
      <c r="W87" s="16">
        <v>92053</v>
      </c>
      <c r="X87" s="16">
        <v>99421</v>
      </c>
      <c r="Y87" s="16">
        <v>217385</v>
      </c>
      <c r="Z87" s="17">
        <v>6119</v>
      </c>
      <c r="AA87" s="17">
        <v>6000</v>
      </c>
      <c r="AB87" s="17">
        <v>6500</v>
      </c>
      <c r="AC87" s="17" t="s">
        <v>440</v>
      </c>
      <c r="AD87" s="17" t="s">
        <v>440</v>
      </c>
      <c r="AE87" s="18">
        <v>0</v>
      </c>
      <c r="AF87" s="18">
        <v>0</v>
      </c>
      <c r="AG87" s="18">
        <v>0</v>
      </c>
      <c r="AH87" s="18">
        <v>1</v>
      </c>
      <c r="AI87" s="18">
        <v>1</v>
      </c>
      <c r="AJ87" s="19">
        <v>35.479999999999997</v>
      </c>
      <c r="AK87" s="19">
        <v>33.340000000000003</v>
      </c>
      <c r="AL87" s="19">
        <v>37.22</v>
      </c>
      <c r="AM87" s="19">
        <v>32.06</v>
      </c>
      <c r="AN87" s="19">
        <v>59.67</v>
      </c>
      <c r="AO87" s="20">
        <v>1</v>
      </c>
      <c r="AP87" s="20">
        <v>1</v>
      </c>
      <c r="AQ87" s="20">
        <v>1</v>
      </c>
      <c r="AR87" s="20">
        <v>1</v>
      </c>
      <c r="AS87" s="20">
        <v>1</v>
      </c>
      <c r="AT87" s="21">
        <v>9.98</v>
      </c>
      <c r="AU87" s="21">
        <v>5.97</v>
      </c>
      <c r="AV87" s="21">
        <v>22.88</v>
      </c>
      <c r="AW87" s="21">
        <v>19.510000000000002</v>
      </c>
      <c r="AX87" s="21">
        <v>35.049999999999997</v>
      </c>
      <c r="AY87" s="22">
        <v>240099</v>
      </c>
      <c r="AZ87" s="22">
        <v>316676</v>
      </c>
      <c r="BA87" s="22">
        <v>327729</v>
      </c>
      <c r="BB87" s="22">
        <v>331605</v>
      </c>
      <c r="BC87" s="22">
        <v>330330</v>
      </c>
      <c r="BD87" s="23">
        <v>53.15</v>
      </c>
      <c r="BE87" s="23">
        <v>77.12</v>
      </c>
      <c r="BF87" s="23">
        <v>66.98</v>
      </c>
      <c r="BG87" s="23">
        <v>68.2</v>
      </c>
      <c r="BH87" s="23">
        <v>81.52</v>
      </c>
    </row>
    <row r="88" spans="1:60" x14ac:dyDescent="0.3">
      <c r="A88" t="s">
        <v>299</v>
      </c>
      <c r="B88" t="s">
        <v>300</v>
      </c>
      <c r="C88" t="s">
        <v>301</v>
      </c>
      <c r="D88" t="s">
        <v>60</v>
      </c>
      <c r="E88" t="s">
        <v>14</v>
      </c>
      <c r="F88" s="13">
        <v>54.64</v>
      </c>
      <c r="G88" s="13">
        <v>57.03</v>
      </c>
      <c r="H88" s="13">
        <v>68.88</v>
      </c>
      <c r="I88" s="13">
        <v>69.540000000000006</v>
      </c>
      <c r="J88" s="13">
        <v>85.77</v>
      </c>
      <c r="K88" s="14">
        <v>366162</v>
      </c>
      <c r="L88" s="14">
        <v>341927</v>
      </c>
      <c r="M88" s="14">
        <v>429795</v>
      </c>
      <c r="N88" s="14">
        <v>402320</v>
      </c>
      <c r="O88" s="14">
        <v>522687</v>
      </c>
      <c r="P88" s="15">
        <v>1182829</v>
      </c>
      <c r="Q88" s="15">
        <v>1092614</v>
      </c>
      <c r="R88" s="15">
        <v>1195557</v>
      </c>
      <c r="S88" s="15">
        <v>1114300</v>
      </c>
      <c r="T88" s="15">
        <v>1324930</v>
      </c>
      <c r="U88" s="16">
        <v>63805</v>
      </c>
      <c r="V88" s="16">
        <v>66622</v>
      </c>
      <c r="W88" s="16">
        <v>61933</v>
      </c>
      <c r="X88" s="16">
        <v>58806</v>
      </c>
      <c r="Y88" s="16">
        <v>73310</v>
      </c>
      <c r="Z88" s="17">
        <v>3535</v>
      </c>
      <c r="AA88" s="17">
        <v>6435</v>
      </c>
      <c r="AB88" s="17">
        <v>6124</v>
      </c>
      <c r="AC88" s="17">
        <v>5638</v>
      </c>
      <c r="AD88" s="17">
        <v>7202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9">
        <v>56.5</v>
      </c>
      <c r="AK88" s="19">
        <v>56.12</v>
      </c>
      <c r="AL88" s="19">
        <v>52.64</v>
      </c>
      <c r="AM88" s="19">
        <v>52.67</v>
      </c>
      <c r="AN88" s="19">
        <v>54.36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1">
        <v>6.31</v>
      </c>
      <c r="AU88" s="21">
        <v>7.97</v>
      </c>
      <c r="AV88" s="21">
        <v>6.26</v>
      </c>
      <c r="AW88" s="21">
        <v>4.7300000000000004</v>
      </c>
      <c r="AX88" s="21">
        <v>17.93</v>
      </c>
      <c r="AY88" s="22" t="s">
        <v>440</v>
      </c>
      <c r="AZ88" s="22">
        <v>324000</v>
      </c>
      <c r="BA88" s="22">
        <v>312000</v>
      </c>
      <c r="BB88" s="22">
        <v>267165</v>
      </c>
      <c r="BC88" s="22">
        <v>336802</v>
      </c>
      <c r="BD88" s="23">
        <v>81</v>
      </c>
      <c r="BE88" s="23">
        <v>78.38</v>
      </c>
      <c r="BF88" s="23">
        <v>77.510000000000005</v>
      </c>
      <c r="BG88" s="23">
        <v>73.87</v>
      </c>
      <c r="BH88" s="23">
        <v>83.98</v>
      </c>
    </row>
    <row r="89" spans="1:60" x14ac:dyDescent="0.3">
      <c r="A89" t="s">
        <v>302</v>
      </c>
      <c r="B89" t="s">
        <v>303</v>
      </c>
      <c r="C89" t="s">
        <v>304</v>
      </c>
      <c r="D89" t="s">
        <v>247</v>
      </c>
      <c r="E89" t="s">
        <v>23</v>
      </c>
      <c r="F89" s="13">
        <v>305.85000000000002</v>
      </c>
      <c r="G89" s="13">
        <v>275.35000000000002</v>
      </c>
      <c r="H89" s="13">
        <v>210.94</v>
      </c>
      <c r="I89" s="13">
        <v>269.62</v>
      </c>
      <c r="J89" s="13">
        <v>173.63</v>
      </c>
      <c r="K89" s="14">
        <v>9056825</v>
      </c>
      <c r="L89" s="14">
        <v>9829441</v>
      </c>
      <c r="M89" s="14">
        <v>11493248</v>
      </c>
      <c r="N89" s="14">
        <v>13093681</v>
      </c>
      <c r="O89" s="14">
        <v>11438909</v>
      </c>
      <c r="P89" s="15">
        <v>14665627</v>
      </c>
      <c r="Q89" s="15">
        <v>16220652</v>
      </c>
      <c r="R89" s="15">
        <v>21690659</v>
      </c>
      <c r="S89" s="15">
        <v>21865152</v>
      </c>
      <c r="T89" s="15">
        <v>22175139</v>
      </c>
      <c r="U89" s="16">
        <v>594873</v>
      </c>
      <c r="V89" s="16">
        <v>637844</v>
      </c>
      <c r="W89" s="16">
        <v>638583</v>
      </c>
      <c r="X89" s="16">
        <v>408908</v>
      </c>
      <c r="Y89" s="16">
        <v>353886</v>
      </c>
      <c r="Z89" s="17" t="s">
        <v>93</v>
      </c>
      <c r="AE89" s="18">
        <v>0</v>
      </c>
      <c r="AF89" s="18">
        <v>0</v>
      </c>
      <c r="AG89" s="18">
        <v>0</v>
      </c>
      <c r="AH89" s="18">
        <v>1</v>
      </c>
      <c r="AI89" s="18">
        <v>1</v>
      </c>
      <c r="AJ89" s="19">
        <v>51.03</v>
      </c>
      <c r="AK89" s="19">
        <v>50.41</v>
      </c>
      <c r="AL89" s="19">
        <v>46.25</v>
      </c>
      <c r="AM89" s="19">
        <v>63.4</v>
      </c>
      <c r="AN89" s="19">
        <v>70.349999999999994</v>
      </c>
      <c r="AO89" s="20">
        <v>1</v>
      </c>
      <c r="AP89" s="20">
        <v>1</v>
      </c>
      <c r="AQ89" s="20">
        <v>1</v>
      </c>
      <c r="AR89" s="20">
        <v>1</v>
      </c>
      <c r="AS89" s="20">
        <v>0</v>
      </c>
      <c r="AT89" s="21">
        <v>69.819999999999993</v>
      </c>
      <c r="AU89" s="21">
        <v>58.59</v>
      </c>
      <c r="AV89" s="21">
        <v>66.12</v>
      </c>
      <c r="AW89" s="21">
        <v>88.09</v>
      </c>
      <c r="AX89" s="21">
        <v>89.05</v>
      </c>
      <c r="AY89" s="22">
        <v>123274</v>
      </c>
      <c r="AZ89" s="22">
        <v>124037</v>
      </c>
      <c r="BA89" s="22">
        <v>125281</v>
      </c>
      <c r="BB89" s="22">
        <v>140708</v>
      </c>
      <c r="BC89" s="22">
        <v>202684</v>
      </c>
      <c r="BD89" s="23">
        <v>81.53</v>
      </c>
      <c r="BE89" s="23">
        <v>82.14</v>
      </c>
      <c r="BF89" s="23">
        <v>87.9</v>
      </c>
      <c r="BG89" s="23">
        <v>90.71</v>
      </c>
      <c r="BH89" s="23">
        <v>87.61</v>
      </c>
    </row>
    <row r="90" spans="1:60" x14ac:dyDescent="0.3">
      <c r="A90" t="s">
        <v>305</v>
      </c>
      <c r="B90" t="s">
        <v>306</v>
      </c>
      <c r="C90" t="s">
        <v>307</v>
      </c>
      <c r="D90" t="s">
        <v>308</v>
      </c>
      <c r="E90" t="s">
        <v>14</v>
      </c>
      <c r="F90" s="13">
        <v>317.45</v>
      </c>
      <c r="G90" s="13">
        <v>300</v>
      </c>
      <c r="H90" s="13">
        <v>347.73</v>
      </c>
      <c r="I90" s="13">
        <v>421.3</v>
      </c>
      <c r="J90" s="13">
        <v>344.51</v>
      </c>
      <c r="K90" s="14">
        <v>462744</v>
      </c>
      <c r="L90" s="14">
        <v>419288</v>
      </c>
      <c r="M90" s="14">
        <v>472759</v>
      </c>
      <c r="N90" s="14">
        <v>570622</v>
      </c>
      <c r="O90" s="14">
        <v>622586</v>
      </c>
      <c r="P90" s="15">
        <v>784849</v>
      </c>
      <c r="Q90" s="15">
        <v>735213</v>
      </c>
      <c r="R90" s="15">
        <v>829759</v>
      </c>
      <c r="S90" s="15">
        <v>912170</v>
      </c>
      <c r="T90" s="15">
        <v>1061941</v>
      </c>
      <c r="U90" s="16">
        <v>52111</v>
      </c>
      <c r="V90" s="16">
        <v>51584</v>
      </c>
      <c r="W90" s="16">
        <v>55168</v>
      </c>
      <c r="X90" s="16">
        <v>66347</v>
      </c>
      <c r="Y90" s="16">
        <v>75105</v>
      </c>
      <c r="Z90" s="17">
        <v>12495</v>
      </c>
      <c r="AA90" s="17">
        <v>11047</v>
      </c>
      <c r="AB90" s="17">
        <v>10547</v>
      </c>
      <c r="AC90" s="17">
        <v>10526</v>
      </c>
      <c r="AD90" s="17">
        <v>10711</v>
      </c>
      <c r="AE90" s="18" t="s">
        <v>440</v>
      </c>
      <c r="AF90" s="18">
        <v>0</v>
      </c>
      <c r="AG90" s="18">
        <v>0</v>
      </c>
      <c r="AH90" s="18">
        <v>0</v>
      </c>
      <c r="AI90" s="18">
        <v>0</v>
      </c>
      <c r="AJ90" s="19">
        <v>54.89</v>
      </c>
      <c r="AK90" s="19">
        <v>47.09</v>
      </c>
      <c r="AL90" s="19">
        <v>42.9</v>
      </c>
      <c r="AM90" s="19">
        <v>41.42</v>
      </c>
      <c r="AN90" s="19">
        <v>41.9</v>
      </c>
      <c r="AO90" s="20">
        <v>1</v>
      </c>
      <c r="AP90" s="20">
        <v>1</v>
      </c>
      <c r="AQ90" s="20">
        <v>1</v>
      </c>
      <c r="AR90" s="20">
        <v>1</v>
      </c>
      <c r="AS90" s="20">
        <v>1</v>
      </c>
      <c r="AT90" s="21">
        <v>50.83</v>
      </c>
      <c r="AU90" s="21">
        <v>52.6</v>
      </c>
      <c r="AV90" s="21">
        <v>51.61</v>
      </c>
      <c r="AW90" s="21">
        <v>66.83</v>
      </c>
      <c r="AX90" s="21">
        <v>71.06</v>
      </c>
      <c r="AY90" s="22">
        <v>208030</v>
      </c>
      <c r="AZ90" s="22">
        <v>181660</v>
      </c>
      <c r="BA90" s="22">
        <v>122550</v>
      </c>
      <c r="BB90" s="22">
        <v>112100</v>
      </c>
      <c r="BC90" s="22">
        <v>104340</v>
      </c>
      <c r="BD90" s="23">
        <v>85.74</v>
      </c>
      <c r="BE90" s="23">
        <v>80.400000000000006</v>
      </c>
      <c r="BF90" s="23">
        <v>86.68</v>
      </c>
      <c r="BG90" s="23">
        <v>75.62</v>
      </c>
      <c r="BH90" s="23">
        <v>93.41</v>
      </c>
    </row>
    <row r="91" spans="1:60" x14ac:dyDescent="0.3">
      <c r="A91" t="s">
        <v>309</v>
      </c>
      <c r="B91" t="s">
        <v>310</v>
      </c>
      <c r="C91" t="s">
        <v>311</v>
      </c>
      <c r="D91" t="s">
        <v>45</v>
      </c>
      <c r="E91" t="s">
        <v>14</v>
      </c>
      <c r="F91" s="13">
        <v>87.14</v>
      </c>
      <c r="G91" s="13">
        <v>114.2</v>
      </c>
      <c r="H91" s="13">
        <v>106.08</v>
      </c>
      <c r="I91" s="13">
        <v>346.93</v>
      </c>
      <c r="J91" s="13">
        <v>324.13</v>
      </c>
      <c r="K91" s="14">
        <v>2020763</v>
      </c>
      <c r="L91" s="14">
        <v>1940559</v>
      </c>
      <c r="M91" s="14">
        <v>1914326</v>
      </c>
      <c r="N91" s="14">
        <v>4667186</v>
      </c>
      <c r="O91" s="14">
        <v>4466515</v>
      </c>
      <c r="P91" s="15">
        <v>6500452</v>
      </c>
      <c r="Q91" s="15">
        <v>6077228</v>
      </c>
      <c r="R91" s="15">
        <v>6858603</v>
      </c>
      <c r="S91" s="15">
        <v>9240854</v>
      </c>
      <c r="T91" s="15">
        <v>9660057</v>
      </c>
      <c r="U91" s="16">
        <v>347100</v>
      </c>
      <c r="V91" s="16">
        <v>244650</v>
      </c>
      <c r="W91" s="16">
        <v>206524</v>
      </c>
      <c r="X91" s="16">
        <v>244301</v>
      </c>
      <c r="Y91" s="16">
        <v>89489</v>
      </c>
      <c r="Z91" s="17">
        <v>100891</v>
      </c>
      <c r="AA91" s="17">
        <v>100046</v>
      </c>
      <c r="AB91" s="17">
        <v>102061</v>
      </c>
      <c r="AC91" s="17">
        <v>35136</v>
      </c>
      <c r="AD91" s="17">
        <v>34482</v>
      </c>
      <c r="AE91" s="18">
        <v>0</v>
      </c>
      <c r="AF91" s="18">
        <v>0</v>
      </c>
      <c r="AG91" s="18">
        <v>0</v>
      </c>
      <c r="AH91" s="18">
        <v>1</v>
      </c>
      <c r="AI91" s="18">
        <v>1</v>
      </c>
      <c r="AJ91" s="19">
        <v>65.58</v>
      </c>
      <c r="AK91" s="19">
        <v>72.75</v>
      </c>
      <c r="AL91" s="19">
        <v>71.67</v>
      </c>
      <c r="AM91" s="19">
        <v>70.03</v>
      </c>
      <c r="AN91" s="19">
        <v>58.75</v>
      </c>
      <c r="AO91" s="20">
        <v>1</v>
      </c>
      <c r="AP91" s="20">
        <v>1</v>
      </c>
      <c r="AQ91" s="20">
        <v>1</v>
      </c>
      <c r="AR91" s="20">
        <v>1</v>
      </c>
      <c r="AS91" s="20">
        <v>1</v>
      </c>
      <c r="AT91" s="21">
        <v>52.44</v>
      </c>
      <c r="AU91" s="21">
        <v>62.53</v>
      </c>
      <c r="AV91" s="21">
        <v>74.069999999999993</v>
      </c>
      <c r="AW91" s="21">
        <v>74.290000000000006</v>
      </c>
      <c r="AX91" s="21">
        <v>81</v>
      </c>
      <c r="AY91" s="22">
        <v>2707350</v>
      </c>
      <c r="AZ91" s="22">
        <v>2708340</v>
      </c>
      <c r="BA91" s="22">
        <v>2610692</v>
      </c>
      <c r="BB91" s="22">
        <v>2373269</v>
      </c>
      <c r="BC91" s="22">
        <v>1489866</v>
      </c>
      <c r="BD91" s="23">
        <v>41.04</v>
      </c>
      <c r="BE91" s="23">
        <v>48.5</v>
      </c>
      <c r="BF91" s="23">
        <v>45.18</v>
      </c>
      <c r="BG91" s="23">
        <v>66.59</v>
      </c>
      <c r="BH91" s="23">
        <v>59.48</v>
      </c>
    </row>
    <row r="92" spans="1:60" x14ac:dyDescent="0.3">
      <c r="A92" t="s">
        <v>312</v>
      </c>
      <c r="B92" t="s">
        <v>313</v>
      </c>
      <c r="C92" t="s">
        <v>314</v>
      </c>
      <c r="D92" t="s">
        <v>84</v>
      </c>
      <c r="E92" t="s">
        <v>19</v>
      </c>
      <c r="F92" s="13">
        <v>104.79</v>
      </c>
      <c r="G92" s="13">
        <v>96.31</v>
      </c>
      <c r="H92" s="13">
        <v>96.83</v>
      </c>
      <c r="I92" s="13">
        <v>76.58</v>
      </c>
      <c r="J92" s="13">
        <v>34.04</v>
      </c>
      <c r="K92" s="14">
        <v>6335500</v>
      </c>
      <c r="L92" s="14">
        <v>6017900</v>
      </c>
      <c r="M92" s="14">
        <v>6397100</v>
      </c>
      <c r="N92" s="14">
        <v>5136100</v>
      </c>
      <c r="O92" s="14">
        <v>5497200</v>
      </c>
      <c r="P92" s="15">
        <v>14803100</v>
      </c>
      <c r="Q92" s="15">
        <v>15265300</v>
      </c>
      <c r="R92" s="15">
        <v>16160700</v>
      </c>
      <c r="S92" s="15">
        <v>15155600</v>
      </c>
      <c r="T92" s="15">
        <v>26688500</v>
      </c>
      <c r="U92" s="16">
        <v>237800</v>
      </c>
      <c r="V92" s="16">
        <v>320400</v>
      </c>
      <c r="W92" s="16">
        <v>719300</v>
      </c>
      <c r="X92" s="16">
        <v>1345100</v>
      </c>
      <c r="Y92" s="16">
        <v>9296700</v>
      </c>
      <c r="Z92" s="17">
        <v>12567</v>
      </c>
      <c r="AA92" s="17">
        <v>12765</v>
      </c>
      <c r="AB92" s="17">
        <v>12996</v>
      </c>
      <c r="AC92" s="17">
        <v>13117</v>
      </c>
      <c r="AD92" s="17">
        <v>13634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9">
        <v>93.56</v>
      </c>
      <c r="AK92" s="19">
        <v>90.13</v>
      </c>
      <c r="AL92" s="19">
        <v>90.38</v>
      </c>
      <c r="AM92" s="19">
        <v>90.55</v>
      </c>
      <c r="AN92" s="19">
        <v>85.3</v>
      </c>
      <c r="AO92" s="20">
        <v>1</v>
      </c>
      <c r="AP92" s="20">
        <v>1</v>
      </c>
      <c r="AQ92" s="20">
        <v>1</v>
      </c>
      <c r="AR92" s="20">
        <v>1</v>
      </c>
      <c r="AS92" s="20">
        <v>1</v>
      </c>
      <c r="AT92" s="21">
        <v>44.25</v>
      </c>
      <c r="AU92" s="21">
        <v>42.16</v>
      </c>
      <c r="AV92" s="21">
        <v>41.75</v>
      </c>
      <c r="AW92" s="21">
        <v>42.17</v>
      </c>
      <c r="AX92" s="21">
        <v>34.9</v>
      </c>
      <c r="AY92" s="22">
        <v>12248466</v>
      </c>
      <c r="AZ92" s="22">
        <v>13741356</v>
      </c>
      <c r="BA92" s="22">
        <v>13694652</v>
      </c>
      <c r="BB92" s="22">
        <v>12800000</v>
      </c>
      <c r="BC92" s="22">
        <v>13405000</v>
      </c>
      <c r="BD92" s="23">
        <v>46.48</v>
      </c>
      <c r="BE92" s="23">
        <v>67.64</v>
      </c>
      <c r="BF92" s="23">
        <v>62.44</v>
      </c>
      <c r="BG92" s="23">
        <v>73.16</v>
      </c>
      <c r="BH92" s="23">
        <v>62.98</v>
      </c>
    </row>
    <row r="93" spans="1:60" x14ac:dyDescent="0.3">
      <c r="A93" t="s">
        <v>315</v>
      </c>
      <c r="B93" t="s">
        <v>316</v>
      </c>
      <c r="C93" t="s">
        <v>317</v>
      </c>
      <c r="D93" t="s">
        <v>183</v>
      </c>
      <c r="E93" t="s">
        <v>14</v>
      </c>
      <c r="F93" s="13">
        <v>424.07</v>
      </c>
      <c r="G93" s="13">
        <v>424.76</v>
      </c>
      <c r="H93" s="13">
        <v>634.34</v>
      </c>
      <c r="I93" s="13">
        <v>2379.86</v>
      </c>
      <c r="J93" s="13">
        <v>258.08</v>
      </c>
      <c r="K93" s="14">
        <v>3550411</v>
      </c>
      <c r="L93" s="14">
        <v>3777026</v>
      </c>
      <c r="M93" s="14">
        <v>5310560</v>
      </c>
      <c r="N93" s="14">
        <v>4515663</v>
      </c>
      <c r="O93" s="14">
        <v>4157427</v>
      </c>
      <c r="P93" s="15">
        <v>6109227</v>
      </c>
      <c r="Q93" s="15">
        <v>6473392</v>
      </c>
      <c r="R93" s="15">
        <v>8193700</v>
      </c>
      <c r="S93" s="15">
        <v>6141532</v>
      </c>
      <c r="T93" s="15">
        <v>6974182</v>
      </c>
      <c r="U93" s="16">
        <v>280134</v>
      </c>
      <c r="V93" s="16">
        <v>338260</v>
      </c>
      <c r="W93" s="16">
        <v>296738</v>
      </c>
      <c r="X93" s="16">
        <v>-252557</v>
      </c>
      <c r="Y93" s="16">
        <v>209049</v>
      </c>
      <c r="Z93" s="17">
        <v>7441</v>
      </c>
      <c r="AA93" s="17">
        <v>8999</v>
      </c>
      <c r="AB93" s="17">
        <v>9601</v>
      </c>
      <c r="AC93" s="17">
        <v>8482</v>
      </c>
      <c r="AD93" s="17">
        <v>7876</v>
      </c>
      <c r="AE93" s="18">
        <v>0</v>
      </c>
      <c r="AF93" s="18">
        <v>0</v>
      </c>
      <c r="AG93" s="18">
        <v>0</v>
      </c>
      <c r="AH93" s="18">
        <v>0</v>
      </c>
      <c r="AI93" s="18" t="s">
        <v>440</v>
      </c>
      <c r="AJ93" s="19">
        <v>66.150000000000006</v>
      </c>
      <c r="AK93" s="19">
        <v>62.63</v>
      </c>
      <c r="AL93" s="19">
        <v>64.41</v>
      </c>
      <c r="AM93" s="19">
        <v>65.819999999999993</v>
      </c>
      <c r="AN93" s="19" t="s">
        <v>440</v>
      </c>
      <c r="AO93" s="20">
        <v>1</v>
      </c>
      <c r="AP93" s="20">
        <v>1</v>
      </c>
      <c r="AQ93" s="20">
        <v>1</v>
      </c>
      <c r="AR93" s="20">
        <v>1</v>
      </c>
      <c r="AS93" s="20" t="s">
        <v>440</v>
      </c>
      <c r="AT93" s="21">
        <v>49.55</v>
      </c>
      <c r="AU93" s="21">
        <v>44.2</v>
      </c>
      <c r="AV93" s="21">
        <v>33.090000000000003</v>
      </c>
      <c r="AW93" s="21">
        <v>44.87</v>
      </c>
      <c r="AX93" s="21" t="s">
        <v>440</v>
      </c>
      <c r="AY93" s="22">
        <v>32683</v>
      </c>
      <c r="AZ93" s="22">
        <v>34759</v>
      </c>
      <c r="BA93" s="22">
        <v>29954</v>
      </c>
      <c r="BB93" s="22">
        <v>21520</v>
      </c>
      <c r="BC93" s="22" t="s">
        <v>440</v>
      </c>
      <c r="BD93" s="23">
        <v>64.97</v>
      </c>
      <c r="BE93" s="23">
        <v>70.59</v>
      </c>
      <c r="BF93" s="23">
        <v>66.430000000000007</v>
      </c>
      <c r="BG93" s="23">
        <v>56.17</v>
      </c>
      <c r="BH93" s="23" t="s">
        <v>440</v>
      </c>
    </row>
    <row r="94" spans="1:60" x14ac:dyDescent="0.3">
      <c r="A94" t="s">
        <v>318</v>
      </c>
      <c r="B94" t="s">
        <v>319</v>
      </c>
      <c r="C94" t="s">
        <v>320</v>
      </c>
      <c r="D94" t="s">
        <v>13</v>
      </c>
      <c r="E94" t="s">
        <v>14</v>
      </c>
      <c r="F94" s="13">
        <v>23.26</v>
      </c>
      <c r="G94" s="13">
        <v>19.29</v>
      </c>
      <c r="H94" s="13">
        <v>16.16</v>
      </c>
      <c r="I94" s="13">
        <v>14.93</v>
      </c>
      <c r="J94" s="13">
        <v>11.15</v>
      </c>
      <c r="K94" s="14">
        <v>378231</v>
      </c>
      <c r="L94" s="14">
        <v>362247</v>
      </c>
      <c r="M94" s="14">
        <v>327836</v>
      </c>
      <c r="N94" s="14">
        <v>259472</v>
      </c>
      <c r="O94" s="14">
        <v>233329</v>
      </c>
      <c r="P94" s="15">
        <v>2864906</v>
      </c>
      <c r="Q94" s="15">
        <v>3192234</v>
      </c>
      <c r="R94" s="15">
        <v>3321099</v>
      </c>
      <c r="S94" s="15">
        <v>2973783</v>
      </c>
      <c r="T94" s="15">
        <v>3398766</v>
      </c>
      <c r="U94" s="16">
        <v>241115</v>
      </c>
      <c r="V94" s="16">
        <v>332743</v>
      </c>
      <c r="W94" s="16">
        <v>277749</v>
      </c>
      <c r="X94" s="16">
        <v>254144</v>
      </c>
      <c r="Y94" s="16">
        <v>459839</v>
      </c>
      <c r="Z94" s="17">
        <v>19600</v>
      </c>
      <c r="AA94" s="17">
        <v>19400</v>
      </c>
      <c r="AB94" s="17">
        <v>15650</v>
      </c>
      <c r="AC94" s="17">
        <v>15225</v>
      </c>
      <c r="AD94" s="17">
        <v>16050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9">
        <v>19.71</v>
      </c>
      <c r="AK94" s="19">
        <v>20.93</v>
      </c>
      <c r="AL94" s="19">
        <v>42.12</v>
      </c>
      <c r="AM94" s="19">
        <v>55.56</v>
      </c>
      <c r="AN94" s="19">
        <v>66.14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6.66</v>
      </c>
      <c r="AX94" s="21">
        <v>30.63</v>
      </c>
      <c r="AY94" s="22" t="s">
        <v>440</v>
      </c>
      <c r="AZ94" s="22" t="s">
        <v>440</v>
      </c>
      <c r="BA94" s="22" t="s">
        <v>440</v>
      </c>
      <c r="BB94" s="22" t="s">
        <v>440</v>
      </c>
      <c r="BC94" s="22">
        <v>955913</v>
      </c>
      <c r="BD94" s="23">
        <v>34.57</v>
      </c>
      <c r="BE94" s="23">
        <v>22.94</v>
      </c>
      <c r="BF94" s="23">
        <v>42.99</v>
      </c>
      <c r="BG94" s="23">
        <v>22.98</v>
      </c>
      <c r="BH94" s="23">
        <v>41.37</v>
      </c>
    </row>
    <row r="95" spans="1:60" x14ac:dyDescent="0.3">
      <c r="A95" t="s">
        <v>321</v>
      </c>
      <c r="B95" t="s">
        <v>322</v>
      </c>
      <c r="C95" t="s">
        <v>323</v>
      </c>
      <c r="D95" t="s">
        <v>18</v>
      </c>
      <c r="E95" t="s">
        <v>14</v>
      </c>
      <c r="F95" s="13">
        <v>255.82</v>
      </c>
      <c r="G95" s="13">
        <v>232.28</v>
      </c>
      <c r="H95" s="13">
        <v>217.04</v>
      </c>
      <c r="I95" s="13">
        <v>254.32</v>
      </c>
      <c r="J95" s="13">
        <v>312.44</v>
      </c>
      <c r="K95" s="14">
        <v>6885840</v>
      </c>
      <c r="L95" s="14">
        <v>7016196</v>
      </c>
      <c r="M95" s="14">
        <v>7530080</v>
      </c>
      <c r="N95" s="14">
        <v>7503450</v>
      </c>
      <c r="O95" s="14">
        <v>7167969</v>
      </c>
      <c r="P95" s="15">
        <v>12259904</v>
      </c>
      <c r="Q95" s="15">
        <v>12868742</v>
      </c>
      <c r="R95" s="15">
        <v>14266810</v>
      </c>
      <c r="S95" s="15">
        <v>13545193</v>
      </c>
      <c r="T95" s="15">
        <v>12877146</v>
      </c>
      <c r="U95" s="16">
        <v>472617</v>
      </c>
      <c r="V95" s="16">
        <v>497694</v>
      </c>
      <c r="W95" s="16">
        <v>609647</v>
      </c>
      <c r="X95" s="16">
        <v>455887</v>
      </c>
      <c r="Y95" s="16">
        <v>-394307</v>
      </c>
      <c r="Z95" s="17">
        <v>22834</v>
      </c>
      <c r="AA95" s="17">
        <v>23564</v>
      </c>
      <c r="AB95" s="17">
        <v>23677</v>
      </c>
      <c r="AC95" s="17">
        <v>23504</v>
      </c>
      <c r="AD95" s="17">
        <v>22844</v>
      </c>
      <c r="AE95" s="18">
        <v>0</v>
      </c>
      <c r="AF95" s="18">
        <v>0</v>
      </c>
      <c r="AG95" s="18">
        <v>0</v>
      </c>
      <c r="AH95" s="18">
        <v>1</v>
      </c>
      <c r="AI95" s="18">
        <v>1</v>
      </c>
      <c r="AJ95" s="19">
        <v>28.01</v>
      </c>
      <c r="AK95" s="19">
        <v>28.06</v>
      </c>
      <c r="AL95" s="19">
        <v>36.619999999999997</v>
      </c>
      <c r="AM95" s="19">
        <v>34.159999999999997</v>
      </c>
      <c r="AN95" s="19">
        <v>43.55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1">
        <v>2.5299999999999998</v>
      </c>
      <c r="AU95" s="21">
        <v>3.39</v>
      </c>
      <c r="AV95" s="21">
        <v>28.32</v>
      </c>
      <c r="AW95" s="21">
        <v>33.72</v>
      </c>
      <c r="AX95" s="21">
        <v>37.22</v>
      </c>
      <c r="AY95" s="22" t="s">
        <v>440</v>
      </c>
      <c r="AZ95" s="22" t="s">
        <v>440</v>
      </c>
      <c r="BA95" s="22">
        <v>707867</v>
      </c>
      <c r="BB95" s="22">
        <v>679606</v>
      </c>
      <c r="BC95" s="22">
        <v>550889</v>
      </c>
      <c r="BD95" s="23">
        <v>55.99</v>
      </c>
      <c r="BE95" s="23">
        <v>46.92</v>
      </c>
      <c r="BF95" s="23">
        <v>45.96</v>
      </c>
      <c r="BG95" s="23">
        <v>65.760000000000005</v>
      </c>
      <c r="BH95" s="23">
        <v>51.52</v>
      </c>
    </row>
    <row r="96" spans="1:60" x14ac:dyDescent="0.3">
      <c r="A96" t="s">
        <v>324</v>
      </c>
      <c r="B96" t="s">
        <v>325</v>
      </c>
      <c r="C96" t="s">
        <v>326</v>
      </c>
      <c r="D96" t="s">
        <v>30</v>
      </c>
      <c r="E96" t="s">
        <v>23</v>
      </c>
      <c r="F96" s="13">
        <v>910.78</v>
      </c>
      <c r="G96" s="13">
        <v>1172.6199999999999</v>
      </c>
      <c r="H96" s="13">
        <v>1906.03</v>
      </c>
      <c r="I96" s="13">
        <v>15127.03</v>
      </c>
      <c r="J96" s="13">
        <v>470.94</v>
      </c>
      <c r="K96" s="14">
        <v>1584318</v>
      </c>
      <c r="L96" s="14">
        <v>1760150</v>
      </c>
      <c r="M96" s="14">
        <v>1903748</v>
      </c>
      <c r="N96" s="14">
        <v>1345217</v>
      </c>
      <c r="O96" s="14">
        <v>1570259</v>
      </c>
      <c r="P96" s="15">
        <v>1970096</v>
      </c>
      <c r="Q96" s="15">
        <v>2262993</v>
      </c>
      <c r="R96" s="15">
        <v>2439379</v>
      </c>
      <c r="S96" s="15">
        <v>1715995</v>
      </c>
      <c r="T96" s="15">
        <v>2537224</v>
      </c>
      <c r="U96" s="16">
        <v>318622</v>
      </c>
      <c r="V96" s="16">
        <v>274667</v>
      </c>
      <c r="W96" s="16">
        <v>162233</v>
      </c>
      <c r="X96" s="16">
        <v>198713</v>
      </c>
      <c r="Y96" s="16">
        <v>247315</v>
      </c>
      <c r="Z96" s="17">
        <v>4201</v>
      </c>
      <c r="AA96" s="17">
        <v>3742</v>
      </c>
      <c r="AB96" s="17">
        <v>4309</v>
      </c>
      <c r="AC96" s="17">
        <v>4847</v>
      </c>
      <c r="AD96" s="17">
        <v>4692</v>
      </c>
      <c r="AE96" s="18">
        <v>0</v>
      </c>
      <c r="AF96" s="18">
        <v>0</v>
      </c>
      <c r="AG96" s="18">
        <v>1</v>
      </c>
      <c r="AH96" s="18">
        <v>1</v>
      </c>
      <c r="AI96" s="18" t="s">
        <v>440</v>
      </c>
      <c r="AJ96" s="19">
        <v>69.959999999999994</v>
      </c>
      <c r="AK96" s="19">
        <v>63.52</v>
      </c>
      <c r="AL96" s="19">
        <v>71.39</v>
      </c>
      <c r="AM96" s="19">
        <v>53.57</v>
      </c>
      <c r="AN96" s="19" t="s">
        <v>440</v>
      </c>
      <c r="AO96" s="20">
        <v>1</v>
      </c>
      <c r="AP96" s="20">
        <v>1</v>
      </c>
      <c r="AQ96" s="20">
        <v>1</v>
      </c>
      <c r="AR96" s="20">
        <v>1</v>
      </c>
      <c r="AS96" s="20" t="s">
        <v>440</v>
      </c>
      <c r="AT96" s="21">
        <v>72.37</v>
      </c>
      <c r="AU96" s="21">
        <v>78.06</v>
      </c>
      <c r="AV96" s="21">
        <v>76.180000000000007</v>
      </c>
      <c r="AW96" s="21">
        <v>57.34</v>
      </c>
      <c r="AX96" s="21" t="s">
        <v>440</v>
      </c>
      <c r="AY96" s="22">
        <v>9534.36</v>
      </c>
      <c r="AZ96" s="22">
        <v>13911.09</v>
      </c>
      <c r="BA96" s="22">
        <v>32309.95</v>
      </c>
      <c r="BB96" s="22">
        <v>30514.76</v>
      </c>
      <c r="BC96" s="22" t="s">
        <v>440</v>
      </c>
      <c r="BD96" s="23">
        <v>64.17</v>
      </c>
      <c r="BE96" s="23">
        <v>64.62</v>
      </c>
      <c r="BF96" s="23">
        <v>68.489999999999995</v>
      </c>
      <c r="BG96" s="23">
        <v>64.3</v>
      </c>
      <c r="BH96" s="23" t="s">
        <v>440</v>
      </c>
    </row>
    <row r="97" spans="1:60" x14ac:dyDescent="0.3">
      <c r="A97" t="s">
        <v>327</v>
      </c>
      <c r="B97" t="s">
        <v>328</v>
      </c>
      <c r="C97" t="s">
        <v>329</v>
      </c>
      <c r="D97" t="s">
        <v>247</v>
      </c>
      <c r="E97" t="s">
        <v>23</v>
      </c>
      <c r="F97" s="13">
        <v>80.150000000000006</v>
      </c>
      <c r="G97" s="13">
        <v>93.59</v>
      </c>
      <c r="H97" s="13">
        <v>64.510000000000005</v>
      </c>
      <c r="I97" s="13">
        <v>43.11</v>
      </c>
      <c r="J97" s="13">
        <v>47.15</v>
      </c>
      <c r="K97" s="14">
        <v>1141614</v>
      </c>
      <c r="L97" s="14">
        <v>1391415</v>
      </c>
      <c r="M97" s="14">
        <v>1366266</v>
      </c>
      <c r="N97" s="14">
        <v>953099</v>
      </c>
      <c r="O97" s="14">
        <v>1049751</v>
      </c>
      <c r="P97" s="15">
        <v>2641768</v>
      </c>
      <c r="Q97" s="15">
        <v>2955237</v>
      </c>
      <c r="R97" s="15">
        <v>3569423</v>
      </c>
      <c r="S97" s="15">
        <v>3218860</v>
      </c>
      <c r="T97" s="15">
        <v>3306952</v>
      </c>
      <c r="U97" s="16">
        <v>-13884</v>
      </c>
      <c r="V97" s="16">
        <v>-55202</v>
      </c>
      <c r="W97" s="16">
        <v>3009</v>
      </c>
      <c r="X97" s="16">
        <v>-17639</v>
      </c>
      <c r="Y97" s="16">
        <v>-15769</v>
      </c>
      <c r="Z97" s="17" t="s">
        <v>93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9">
        <v>47.4</v>
      </c>
      <c r="AK97" s="19">
        <v>32.81</v>
      </c>
      <c r="AL97" s="19">
        <v>41.75</v>
      </c>
      <c r="AM97" s="19">
        <v>38.35</v>
      </c>
      <c r="AN97" s="19">
        <v>37.130000000000003</v>
      </c>
      <c r="AO97" s="20">
        <v>1</v>
      </c>
      <c r="AP97" s="20">
        <v>1</v>
      </c>
      <c r="AQ97" s="20">
        <v>1</v>
      </c>
      <c r="AR97" s="20">
        <v>1</v>
      </c>
      <c r="AS97" s="20">
        <v>1</v>
      </c>
      <c r="AT97" s="21">
        <v>49.87</v>
      </c>
      <c r="AU97" s="21">
        <v>45.53</v>
      </c>
      <c r="AV97" s="21">
        <v>56.71</v>
      </c>
      <c r="AW97" s="21">
        <v>43.93</v>
      </c>
      <c r="AX97" s="21">
        <v>47.43</v>
      </c>
      <c r="AY97" s="22">
        <v>7785</v>
      </c>
      <c r="AZ97" s="22">
        <v>6899</v>
      </c>
      <c r="BA97" s="22">
        <v>8169</v>
      </c>
      <c r="BB97" s="22">
        <v>7440</v>
      </c>
      <c r="BC97" s="22">
        <v>8437</v>
      </c>
      <c r="BD97" s="23">
        <v>45.62</v>
      </c>
      <c r="BE97" s="23">
        <v>44.95</v>
      </c>
      <c r="BF97" s="23">
        <v>53.77</v>
      </c>
      <c r="BG97" s="23">
        <v>62.21</v>
      </c>
      <c r="BH97" s="23">
        <v>55.6</v>
      </c>
    </row>
    <row r="98" spans="1:60" x14ac:dyDescent="0.3">
      <c r="A98" t="s">
        <v>330</v>
      </c>
      <c r="B98" t="s">
        <v>331</v>
      </c>
      <c r="C98" t="s">
        <v>332</v>
      </c>
      <c r="D98" t="s">
        <v>18</v>
      </c>
      <c r="E98" t="s">
        <v>14</v>
      </c>
      <c r="F98" s="13">
        <v>23.53</v>
      </c>
      <c r="G98" s="13">
        <v>26.28</v>
      </c>
      <c r="H98" s="13">
        <v>28.54</v>
      </c>
      <c r="I98" s="13">
        <v>38.130000000000003</v>
      </c>
      <c r="J98" s="13">
        <v>68.8</v>
      </c>
      <c r="K98" s="14">
        <v>610810</v>
      </c>
      <c r="L98" s="14">
        <v>767651</v>
      </c>
      <c r="M98" s="14">
        <v>984171</v>
      </c>
      <c r="N98" s="14">
        <v>1264423</v>
      </c>
      <c r="O98" s="14">
        <v>2051838</v>
      </c>
      <c r="P98" s="15">
        <v>4680824</v>
      </c>
      <c r="Q98" s="15">
        <v>5379325</v>
      </c>
      <c r="R98" s="15">
        <v>6205188</v>
      </c>
      <c r="S98" s="15">
        <v>6232392</v>
      </c>
      <c r="T98" s="15">
        <v>6390965</v>
      </c>
      <c r="U98" s="16">
        <v>444520</v>
      </c>
      <c r="V98" s="16">
        <v>495402</v>
      </c>
      <c r="W98" s="16">
        <v>531109</v>
      </c>
      <c r="X98" s="16">
        <v>396381</v>
      </c>
      <c r="Y98" s="16">
        <v>-174831</v>
      </c>
      <c r="Z98" s="17">
        <v>16922</v>
      </c>
      <c r="AA98" s="17">
        <v>17297</v>
      </c>
      <c r="AB98" s="17">
        <v>17765</v>
      </c>
      <c r="AC98" s="17">
        <v>17450</v>
      </c>
      <c r="AD98" s="17">
        <v>15661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9">
        <v>25.66</v>
      </c>
      <c r="AK98" s="19">
        <v>27.04</v>
      </c>
      <c r="AL98" s="19">
        <v>20.3</v>
      </c>
      <c r="AM98" s="19">
        <v>30.85</v>
      </c>
      <c r="AN98" s="19">
        <v>53.41</v>
      </c>
      <c r="AO98" s="20">
        <v>1</v>
      </c>
      <c r="AP98" s="20">
        <v>1</v>
      </c>
      <c r="AQ98" s="20">
        <v>1</v>
      </c>
      <c r="AR98" s="20">
        <v>1</v>
      </c>
      <c r="AS98" s="20">
        <v>1</v>
      </c>
      <c r="AT98" s="21">
        <v>51.24</v>
      </c>
      <c r="AU98" s="21">
        <v>59.42</v>
      </c>
      <c r="AV98" s="21">
        <v>67.47</v>
      </c>
      <c r="AW98" s="21">
        <v>72.36</v>
      </c>
      <c r="AX98" s="21">
        <v>67.22</v>
      </c>
      <c r="AY98" s="22">
        <v>398000</v>
      </c>
      <c r="AZ98" s="22">
        <v>364000</v>
      </c>
      <c r="BA98" s="22">
        <v>339000</v>
      </c>
      <c r="BB98" s="22">
        <v>326000</v>
      </c>
      <c r="BC98" s="22">
        <v>299000</v>
      </c>
      <c r="BD98" s="23">
        <v>46.51</v>
      </c>
      <c r="BE98" s="23">
        <v>38.29</v>
      </c>
      <c r="BF98" s="23">
        <v>47.34</v>
      </c>
      <c r="BG98" s="23">
        <v>52</v>
      </c>
      <c r="BH98" s="23">
        <v>56.45</v>
      </c>
    </row>
    <row r="99" spans="1:60" x14ac:dyDescent="0.3">
      <c r="A99" t="s">
        <v>333</v>
      </c>
      <c r="B99" t="s">
        <v>334</v>
      </c>
      <c r="C99" t="s">
        <v>335</v>
      </c>
      <c r="D99" t="s">
        <v>247</v>
      </c>
      <c r="E99" t="s">
        <v>14</v>
      </c>
      <c r="F99" s="13">
        <v>71.680000000000007</v>
      </c>
      <c r="G99" s="13">
        <v>74.03</v>
      </c>
      <c r="H99" s="13">
        <v>72.040000000000006</v>
      </c>
      <c r="I99" s="13">
        <v>86.05</v>
      </c>
      <c r="J99" s="13">
        <v>90.67</v>
      </c>
      <c r="K99" s="14">
        <v>2371521</v>
      </c>
      <c r="L99" s="14">
        <v>2235902</v>
      </c>
      <c r="M99" s="14">
        <v>2097365</v>
      </c>
      <c r="N99" s="14">
        <v>2312826</v>
      </c>
      <c r="O99" s="14">
        <v>2466825</v>
      </c>
      <c r="P99" s="15">
        <v>6486223</v>
      </c>
      <c r="Q99" s="15">
        <v>6240146</v>
      </c>
      <c r="R99" s="15">
        <v>6037970</v>
      </c>
      <c r="S99" s="15">
        <v>6026917</v>
      </c>
      <c r="T99" s="15">
        <v>6215022</v>
      </c>
      <c r="U99" s="16">
        <v>493817</v>
      </c>
      <c r="V99" s="16">
        <v>618817</v>
      </c>
      <c r="W99" s="16">
        <v>529850</v>
      </c>
      <c r="X99" s="16">
        <v>562356</v>
      </c>
      <c r="Y99" s="16">
        <v>568063</v>
      </c>
      <c r="Z99" s="17">
        <v>5024</v>
      </c>
      <c r="AA99" s="17">
        <v>4835</v>
      </c>
      <c r="AB99" s="17">
        <v>4728</v>
      </c>
      <c r="AC99" s="17">
        <v>4883</v>
      </c>
      <c r="AD99" s="17">
        <v>4825</v>
      </c>
      <c r="AE99" s="18">
        <v>0</v>
      </c>
      <c r="AF99" s="18">
        <v>0</v>
      </c>
      <c r="AG99" s="18">
        <v>0</v>
      </c>
      <c r="AH99" s="18">
        <v>1</v>
      </c>
      <c r="AI99" s="18" t="s">
        <v>440</v>
      </c>
      <c r="AJ99" s="19">
        <v>39.090000000000003</v>
      </c>
      <c r="AK99" s="19">
        <v>44.33</v>
      </c>
      <c r="AL99" s="19">
        <v>41.01</v>
      </c>
      <c r="AM99" s="19">
        <v>45.2</v>
      </c>
      <c r="AN99" s="19">
        <v>49.99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1">
        <v>41.12</v>
      </c>
      <c r="AU99" s="21">
        <v>41.25</v>
      </c>
      <c r="AV99" s="21">
        <v>36.4</v>
      </c>
      <c r="AW99" s="21">
        <v>40.39</v>
      </c>
      <c r="AX99" s="21">
        <v>39.06</v>
      </c>
      <c r="AY99" s="22">
        <v>1054200</v>
      </c>
      <c r="AZ99" s="22">
        <v>945988</v>
      </c>
      <c r="BA99" s="22">
        <v>847603</v>
      </c>
      <c r="BB99" s="22">
        <v>867863</v>
      </c>
      <c r="BC99" s="22">
        <v>847312</v>
      </c>
      <c r="BD99" s="23">
        <v>88.63</v>
      </c>
      <c r="BE99" s="23">
        <v>89.74</v>
      </c>
      <c r="BF99" s="23">
        <v>88.91</v>
      </c>
      <c r="BG99" s="23">
        <v>91.36</v>
      </c>
      <c r="BH99" s="23">
        <v>90.11</v>
      </c>
    </row>
    <row r="100" spans="1:60" x14ac:dyDescent="0.3">
      <c r="A100" t="s">
        <v>336</v>
      </c>
      <c r="B100" t="s">
        <v>337</v>
      </c>
      <c r="C100" t="s">
        <v>338</v>
      </c>
      <c r="D100" t="s">
        <v>101</v>
      </c>
      <c r="E100" t="s">
        <v>19</v>
      </c>
      <c r="F100" s="13">
        <v>43.12</v>
      </c>
      <c r="G100" s="13">
        <v>30.25</v>
      </c>
      <c r="H100" s="13">
        <v>42.09</v>
      </c>
      <c r="I100" s="13">
        <v>48.87</v>
      </c>
      <c r="J100" s="13">
        <v>36.22</v>
      </c>
      <c r="K100" s="14">
        <v>350270</v>
      </c>
      <c r="L100" s="14">
        <v>273660</v>
      </c>
      <c r="M100" s="14">
        <v>384399</v>
      </c>
      <c r="N100" s="14">
        <v>486322</v>
      </c>
      <c r="O100" s="14">
        <v>466592</v>
      </c>
      <c r="P100" s="15">
        <v>1356116</v>
      </c>
      <c r="Q100" s="15">
        <v>1353960</v>
      </c>
      <c r="R100" s="15">
        <v>1581788</v>
      </c>
      <c r="S100" s="15">
        <v>1714564</v>
      </c>
      <c r="T100" s="15">
        <v>2330464</v>
      </c>
      <c r="U100" s="16">
        <v>154456</v>
      </c>
      <c r="V100" s="16">
        <v>153267</v>
      </c>
      <c r="W100" s="16">
        <v>195137</v>
      </c>
      <c r="X100" s="16">
        <v>308144</v>
      </c>
      <c r="Y100" s="16">
        <v>1010779</v>
      </c>
      <c r="Z100" s="17">
        <v>1399</v>
      </c>
      <c r="AA100" s="17">
        <v>1468</v>
      </c>
      <c r="AB100" s="17">
        <v>1491</v>
      </c>
      <c r="AC100" s="17">
        <v>1652</v>
      </c>
      <c r="AD100" s="17">
        <v>1920</v>
      </c>
      <c r="AE100" s="18" t="s">
        <v>440</v>
      </c>
      <c r="AF100" s="18" t="s">
        <v>440</v>
      </c>
      <c r="AG100" s="18">
        <v>0</v>
      </c>
      <c r="AH100" s="18">
        <v>0</v>
      </c>
      <c r="AI100" s="18">
        <v>0</v>
      </c>
      <c r="AJ100" s="19" t="s">
        <v>440</v>
      </c>
      <c r="AK100" s="19" t="s">
        <v>440</v>
      </c>
      <c r="AL100" s="19">
        <v>39.700000000000003</v>
      </c>
      <c r="AM100" s="19">
        <v>40.96</v>
      </c>
      <c r="AN100" s="19">
        <v>38.17</v>
      </c>
      <c r="AO100" s="20" t="s">
        <v>440</v>
      </c>
      <c r="AP100" s="20" t="s">
        <v>440</v>
      </c>
      <c r="AQ100" s="20">
        <v>1</v>
      </c>
      <c r="AR100" s="20">
        <v>1</v>
      </c>
      <c r="AS100" s="20">
        <v>1</v>
      </c>
      <c r="AT100" s="23" t="s">
        <v>440</v>
      </c>
      <c r="AU100" s="21" t="s">
        <v>440</v>
      </c>
      <c r="AV100" s="21">
        <v>37.42</v>
      </c>
      <c r="AW100" s="21">
        <v>36.479999999999997</v>
      </c>
      <c r="AX100" s="21">
        <v>39.42</v>
      </c>
      <c r="AY100" s="22" t="s">
        <v>440</v>
      </c>
      <c r="AZ100" s="22" t="s">
        <v>440</v>
      </c>
      <c r="BA100" s="22">
        <v>1522440</v>
      </c>
      <c r="BB100" s="22">
        <v>1508140</v>
      </c>
      <c r="BC100" s="22">
        <v>1711746</v>
      </c>
      <c r="BD100" s="23" t="s">
        <v>440</v>
      </c>
      <c r="BE100" s="23" t="s">
        <v>440</v>
      </c>
      <c r="BF100" s="23">
        <v>47.76</v>
      </c>
      <c r="BG100" s="23">
        <v>37.369999999999997</v>
      </c>
      <c r="BH100" s="23">
        <v>49.16</v>
      </c>
    </row>
    <row r="101" spans="1:60" x14ac:dyDescent="0.3">
      <c r="A101" t="s">
        <v>339</v>
      </c>
      <c r="B101" t="s">
        <v>340</v>
      </c>
      <c r="C101" t="s">
        <v>341</v>
      </c>
      <c r="D101" t="s">
        <v>13</v>
      </c>
      <c r="E101" t="s">
        <v>14</v>
      </c>
      <c r="F101" s="13">
        <v>18.54</v>
      </c>
      <c r="G101" s="13">
        <v>17.010000000000002</v>
      </c>
      <c r="H101" s="13">
        <v>16.22</v>
      </c>
      <c r="I101" s="13">
        <v>11.92</v>
      </c>
      <c r="J101" s="13">
        <v>32.06</v>
      </c>
      <c r="K101" s="14">
        <v>835175</v>
      </c>
      <c r="L101" s="14">
        <v>818308</v>
      </c>
      <c r="M101" s="14">
        <v>833696</v>
      </c>
      <c r="N101" s="14">
        <v>591791</v>
      </c>
      <c r="O101" s="14">
        <v>1808126</v>
      </c>
      <c r="P101" s="15">
        <v>6609320</v>
      </c>
      <c r="Q101" s="15">
        <v>6968297</v>
      </c>
      <c r="R101" s="15">
        <v>7514672</v>
      </c>
      <c r="S101" s="15">
        <v>7161708</v>
      </c>
      <c r="T101" s="15">
        <v>9198067</v>
      </c>
      <c r="U101" s="16">
        <v>201279</v>
      </c>
      <c r="V101" s="16">
        <v>503642</v>
      </c>
      <c r="W101" s="16">
        <v>420864</v>
      </c>
      <c r="X101" s="16">
        <v>490082</v>
      </c>
      <c r="Y101" s="16">
        <v>876942</v>
      </c>
      <c r="Z101" s="17">
        <v>25400</v>
      </c>
      <c r="AA101" s="17">
        <v>22800</v>
      </c>
      <c r="AB101" s="17">
        <v>23800</v>
      </c>
      <c r="AC101" s="17">
        <v>22700</v>
      </c>
      <c r="AD101" s="17">
        <v>27400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9">
        <v>32.200000000000003</v>
      </c>
      <c r="AK101" s="19">
        <v>27.24</v>
      </c>
      <c r="AL101" s="19">
        <v>27.8</v>
      </c>
      <c r="AM101" s="19">
        <v>43.81</v>
      </c>
      <c r="AN101" s="19">
        <v>45.55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1">
        <v>5.54</v>
      </c>
      <c r="AU101" s="21">
        <v>10.09</v>
      </c>
      <c r="AV101" s="21">
        <v>8.59</v>
      </c>
      <c r="AW101" s="21">
        <v>25.13</v>
      </c>
      <c r="AX101" s="21">
        <v>25.65</v>
      </c>
      <c r="AY101" s="22" t="s">
        <v>440</v>
      </c>
      <c r="AZ101" s="22" t="s">
        <v>440</v>
      </c>
      <c r="BA101" s="22" t="s">
        <v>440</v>
      </c>
      <c r="BB101" s="22">
        <v>2232194</v>
      </c>
      <c r="BC101" s="22">
        <v>2386548</v>
      </c>
      <c r="BD101" s="23">
        <v>28.41</v>
      </c>
      <c r="BE101" s="23">
        <v>37.520000000000003</v>
      </c>
      <c r="BF101" s="23">
        <v>51.31</v>
      </c>
      <c r="BG101" s="23">
        <v>45.1</v>
      </c>
      <c r="BH101" s="23">
        <v>59.52</v>
      </c>
    </row>
    <row r="102" spans="1:60" x14ac:dyDescent="0.3">
      <c r="A102" t="s">
        <v>342</v>
      </c>
      <c r="B102" t="s">
        <v>343</v>
      </c>
      <c r="C102" t="s">
        <v>344</v>
      </c>
      <c r="D102" t="s">
        <v>13</v>
      </c>
      <c r="E102" t="s">
        <v>19</v>
      </c>
      <c r="F102" s="13">
        <v>126.38</v>
      </c>
      <c r="G102" s="13">
        <v>113.39</v>
      </c>
      <c r="H102" s="13">
        <v>118.95</v>
      </c>
      <c r="I102" s="13">
        <v>77.489999999999995</v>
      </c>
      <c r="J102" s="13">
        <v>36.869999999999997</v>
      </c>
      <c r="K102" s="14">
        <v>737280</v>
      </c>
      <c r="L102" s="14">
        <v>754264</v>
      </c>
      <c r="M102" s="14">
        <v>869632</v>
      </c>
      <c r="N102" s="14">
        <v>629905</v>
      </c>
      <c r="O102" s="14">
        <v>530623</v>
      </c>
      <c r="P102" s="15">
        <v>1933306</v>
      </c>
      <c r="Q102" s="15">
        <v>2140545</v>
      </c>
      <c r="R102" s="15">
        <v>2581857</v>
      </c>
      <c r="S102" s="15">
        <v>2453146</v>
      </c>
      <c r="T102" s="15">
        <v>3187967</v>
      </c>
      <c r="U102" s="16">
        <v>104257</v>
      </c>
      <c r="V102" s="16">
        <v>111854</v>
      </c>
      <c r="W102" s="16">
        <v>98269</v>
      </c>
      <c r="X102" s="16">
        <v>214817</v>
      </c>
      <c r="Y102" s="16">
        <v>976477</v>
      </c>
      <c r="Z102" s="17">
        <v>1947</v>
      </c>
      <c r="AA102" s="17">
        <v>2007</v>
      </c>
      <c r="AB102" s="17">
        <v>1988</v>
      </c>
      <c r="AC102" s="17">
        <v>4149</v>
      </c>
      <c r="AD102" s="17">
        <v>4259</v>
      </c>
      <c r="AE102" s="18">
        <v>0</v>
      </c>
      <c r="AF102" s="18">
        <v>0</v>
      </c>
      <c r="AG102" s="18">
        <v>0</v>
      </c>
      <c r="AH102" s="18">
        <v>0</v>
      </c>
      <c r="AI102" s="18">
        <v>1</v>
      </c>
      <c r="AJ102" s="19">
        <v>46.75</v>
      </c>
      <c r="AK102" s="19">
        <v>46.3</v>
      </c>
      <c r="AL102" s="19">
        <v>56.15</v>
      </c>
      <c r="AM102" s="19">
        <v>48.66</v>
      </c>
      <c r="AN102" s="19">
        <v>58.23</v>
      </c>
      <c r="AO102" s="20">
        <v>1</v>
      </c>
      <c r="AP102" s="20">
        <v>1</v>
      </c>
      <c r="AQ102" s="20">
        <v>1</v>
      </c>
      <c r="AR102" s="20">
        <v>1</v>
      </c>
      <c r="AS102" s="20">
        <v>1</v>
      </c>
      <c r="AT102" s="21">
        <v>28.56</v>
      </c>
      <c r="AU102" s="21">
        <v>38.869999999999997</v>
      </c>
      <c r="AV102" s="21">
        <v>50.07</v>
      </c>
      <c r="AW102" s="21">
        <v>47.65</v>
      </c>
      <c r="AX102" s="21">
        <v>51.35</v>
      </c>
      <c r="AY102" s="22">
        <v>1288082</v>
      </c>
      <c r="AZ102" s="22">
        <v>1174898</v>
      </c>
      <c r="BA102" s="22">
        <v>1166400</v>
      </c>
      <c r="BB102" s="22">
        <v>1030400</v>
      </c>
      <c r="BC102" s="22">
        <v>1216100</v>
      </c>
      <c r="BD102" s="23">
        <v>38.07</v>
      </c>
      <c r="BE102" s="23">
        <v>33.96</v>
      </c>
      <c r="BF102" s="23">
        <v>45.45</v>
      </c>
      <c r="BG102" s="23">
        <v>61.51</v>
      </c>
      <c r="BH102" s="23">
        <v>72.97</v>
      </c>
    </row>
    <row r="103" spans="1:60" x14ac:dyDescent="0.3">
      <c r="A103" t="s">
        <v>345</v>
      </c>
      <c r="B103" t="s">
        <v>346</v>
      </c>
      <c r="C103" t="s">
        <v>347</v>
      </c>
      <c r="D103" t="s">
        <v>173</v>
      </c>
      <c r="E103" t="s">
        <v>23</v>
      </c>
      <c r="F103" s="13">
        <v>65.94</v>
      </c>
      <c r="G103" s="13">
        <v>62.11</v>
      </c>
      <c r="H103" s="13">
        <v>57.07</v>
      </c>
      <c r="I103" s="13">
        <v>48.28</v>
      </c>
      <c r="J103" s="13">
        <v>39.03</v>
      </c>
      <c r="K103" s="14">
        <v>306740</v>
      </c>
      <c r="L103" s="14">
        <v>316241</v>
      </c>
      <c r="M103" s="14">
        <v>320775</v>
      </c>
      <c r="N103" s="14">
        <v>281013</v>
      </c>
      <c r="O103" s="14">
        <v>253874</v>
      </c>
      <c r="P103" s="15">
        <v>1039639</v>
      </c>
      <c r="Q103" s="15">
        <v>1072568</v>
      </c>
      <c r="R103" s="15">
        <v>1126614</v>
      </c>
      <c r="S103" s="15">
        <v>1082584</v>
      </c>
      <c r="T103" s="15">
        <v>1126556</v>
      </c>
      <c r="U103" s="16">
        <v>146821</v>
      </c>
      <c r="V103" s="16">
        <v>162933</v>
      </c>
      <c r="W103" s="16">
        <v>183497</v>
      </c>
      <c r="X103" s="16">
        <v>186086</v>
      </c>
      <c r="Y103" s="16">
        <v>211275</v>
      </c>
      <c r="Z103" s="17">
        <v>4456</v>
      </c>
      <c r="AA103" s="17">
        <v>4603</v>
      </c>
      <c r="AB103" s="17">
        <v>5042</v>
      </c>
      <c r="AC103" s="17">
        <v>5455</v>
      </c>
      <c r="AD103" s="17">
        <v>5797</v>
      </c>
      <c r="AE103" s="18">
        <v>0</v>
      </c>
      <c r="AF103" s="18">
        <v>0</v>
      </c>
      <c r="AG103" s="18">
        <v>1</v>
      </c>
      <c r="AH103" s="18">
        <v>1</v>
      </c>
      <c r="AI103" s="18">
        <v>1</v>
      </c>
      <c r="AJ103" s="19">
        <v>48.18</v>
      </c>
      <c r="AK103" s="19">
        <v>53.69</v>
      </c>
      <c r="AL103" s="19">
        <v>66.790000000000006</v>
      </c>
      <c r="AM103" s="19">
        <v>67.73</v>
      </c>
      <c r="AN103" s="19">
        <v>81.73</v>
      </c>
      <c r="AO103" s="20">
        <v>1</v>
      </c>
      <c r="AP103" s="20">
        <v>1</v>
      </c>
      <c r="AQ103" s="20">
        <v>1</v>
      </c>
      <c r="AR103" s="20">
        <v>1</v>
      </c>
      <c r="AS103" s="20">
        <v>1</v>
      </c>
      <c r="AT103" s="21">
        <v>56.65</v>
      </c>
      <c r="AU103" s="21">
        <v>47.69</v>
      </c>
      <c r="AV103" s="21">
        <v>48.72</v>
      </c>
      <c r="AW103" s="21">
        <v>57.96</v>
      </c>
      <c r="AX103" s="21">
        <v>64.599999999999994</v>
      </c>
      <c r="AY103" s="22">
        <v>169487</v>
      </c>
      <c r="AZ103" s="22">
        <v>179966</v>
      </c>
      <c r="BA103" s="22">
        <v>192370</v>
      </c>
      <c r="BB103" s="22">
        <v>202506</v>
      </c>
      <c r="BC103" s="22">
        <v>213724</v>
      </c>
      <c r="BD103" s="23">
        <v>62.61</v>
      </c>
      <c r="BE103" s="23">
        <v>73.83</v>
      </c>
      <c r="BF103" s="23">
        <v>55.67</v>
      </c>
      <c r="BG103" s="23">
        <v>63.62</v>
      </c>
      <c r="BH103" s="23">
        <v>76.260000000000005</v>
      </c>
    </row>
    <row r="104" spans="1:60" x14ac:dyDescent="0.3">
      <c r="A104" t="s">
        <v>348</v>
      </c>
      <c r="B104" t="s">
        <v>349</v>
      </c>
      <c r="C104" t="s">
        <v>350</v>
      </c>
      <c r="D104" t="s">
        <v>64</v>
      </c>
      <c r="E104" t="s">
        <v>14</v>
      </c>
      <c r="F104" s="13">
        <v>141.25</v>
      </c>
      <c r="G104" s="13">
        <v>158.68</v>
      </c>
      <c r="H104" s="13">
        <v>183.86</v>
      </c>
      <c r="I104" s="13">
        <v>166.26</v>
      </c>
      <c r="J104" s="13" t="s">
        <v>440</v>
      </c>
      <c r="K104" s="14">
        <v>1472828</v>
      </c>
      <c r="L104" s="14">
        <v>1619998</v>
      </c>
      <c r="M104" s="14">
        <v>1930215</v>
      </c>
      <c r="N104" s="14">
        <v>863031</v>
      </c>
      <c r="O104" s="14" t="s">
        <v>440</v>
      </c>
      <c r="P104" s="15">
        <v>2709020</v>
      </c>
      <c r="Q104" s="15">
        <v>2813482</v>
      </c>
      <c r="R104" s="15">
        <v>3164252</v>
      </c>
      <c r="S104" s="15">
        <v>1547697</v>
      </c>
      <c r="T104" s="15" t="s">
        <v>440</v>
      </c>
      <c r="U104" s="16">
        <v>184337</v>
      </c>
      <c r="V104" s="16">
        <v>204651</v>
      </c>
      <c r="W104" s="16">
        <v>158193</v>
      </c>
      <c r="X104" s="16">
        <v>-47591</v>
      </c>
      <c r="Y104" s="16" t="s">
        <v>440</v>
      </c>
      <c r="Z104" s="17">
        <v>6303</v>
      </c>
      <c r="AA104" s="17">
        <v>6910</v>
      </c>
      <c r="AB104" s="17">
        <v>5914</v>
      </c>
      <c r="AC104" s="17">
        <v>5132</v>
      </c>
      <c r="AD104" s="17" t="s">
        <v>440</v>
      </c>
      <c r="AE104" s="18">
        <v>0</v>
      </c>
      <c r="AF104" s="18">
        <v>0</v>
      </c>
      <c r="AG104" s="18">
        <v>0</v>
      </c>
      <c r="AH104" s="18">
        <v>0</v>
      </c>
      <c r="AI104" s="18" t="s">
        <v>440</v>
      </c>
      <c r="AJ104" s="19">
        <v>36.270000000000003</v>
      </c>
      <c r="AK104" s="19">
        <v>36.479999999999997</v>
      </c>
      <c r="AL104" s="19">
        <v>43.84</v>
      </c>
      <c r="AM104" s="19">
        <v>44.13</v>
      </c>
      <c r="AN104" s="19" t="s">
        <v>440</v>
      </c>
      <c r="AO104" s="20">
        <v>0</v>
      </c>
      <c r="AP104" s="20">
        <v>0</v>
      </c>
      <c r="AQ104" s="20">
        <v>0</v>
      </c>
      <c r="AR104" s="20">
        <v>0</v>
      </c>
      <c r="AS104" s="20" t="s">
        <v>440</v>
      </c>
      <c r="AT104" s="21">
        <v>51.8</v>
      </c>
      <c r="AU104" s="21">
        <v>52.81</v>
      </c>
      <c r="AV104" s="21">
        <v>50.88</v>
      </c>
      <c r="AW104" s="21">
        <v>50.99</v>
      </c>
      <c r="AX104" s="21" t="s">
        <v>440</v>
      </c>
      <c r="AY104" s="22">
        <v>26941</v>
      </c>
      <c r="AZ104" s="22">
        <v>29583</v>
      </c>
      <c r="BA104" s="22">
        <v>37149</v>
      </c>
      <c r="BB104" s="22">
        <v>23287</v>
      </c>
      <c r="BC104" s="22" t="s">
        <v>440</v>
      </c>
      <c r="BD104" s="23">
        <v>55.19</v>
      </c>
      <c r="BE104" s="23">
        <v>70.03</v>
      </c>
      <c r="BF104" s="23">
        <v>76.42</v>
      </c>
      <c r="BG104" s="23">
        <v>46.43</v>
      </c>
      <c r="BH104" s="23" t="s">
        <v>440</v>
      </c>
    </row>
    <row r="105" spans="1:60" x14ac:dyDescent="0.3">
      <c r="A105" t="s">
        <v>351</v>
      </c>
      <c r="B105" t="s">
        <v>352</v>
      </c>
      <c r="C105" t="s">
        <v>353</v>
      </c>
      <c r="D105" t="s">
        <v>30</v>
      </c>
      <c r="E105" t="s">
        <v>14</v>
      </c>
      <c r="F105" s="13">
        <v>480.1</v>
      </c>
      <c r="G105" s="13">
        <v>486.41</v>
      </c>
      <c r="H105" s="13">
        <v>683.66</v>
      </c>
      <c r="I105" s="13" t="s">
        <v>440</v>
      </c>
      <c r="J105" s="13" t="s">
        <v>440</v>
      </c>
      <c r="K105" s="14">
        <v>2803592</v>
      </c>
      <c r="L105" s="14">
        <v>2613259</v>
      </c>
      <c r="M105" s="14">
        <v>3564326</v>
      </c>
      <c r="N105" s="14" t="s">
        <v>440</v>
      </c>
      <c r="O105" s="14" t="s">
        <v>440</v>
      </c>
      <c r="P105" s="15">
        <v>6624187</v>
      </c>
      <c r="Q105" s="15">
        <v>6117440</v>
      </c>
      <c r="R105" s="15">
        <v>6945348</v>
      </c>
      <c r="S105" s="15" t="s">
        <v>440</v>
      </c>
      <c r="T105" s="15" t="s">
        <v>440</v>
      </c>
      <c r="U105" s="16">
        <v>372693</v>
      </c>
      <c r="V105" s="16">
        <v>419297</v>
      </c>
      <c r="W105" s="16">
        <v>459910</v>
      </c>
      <c r="X105" s="16" t="s">
        <v>440</v>
      </c>
      <c r="Y105" s="16" t="s">
        <v>440</v>
      </c>
      <c r="Z105" s="17">
        <v>9291</v>
      </c>
      <c r="AA105" s="17">
        <v>9102</v>
      </c>
      <c r="AB105" s="17">
        <v>9102</v>
      </c>
      <c r="AC105" s="17" t="s">
        <v>440</v>
      </c>
      <c r="AD105" s="17" t="s">
        <v>440</v>
      </c>
      <c r="AE105" s="18">
        <v>0</v>
      </c>
      <c r="AF105" s="18">
        <v>0</v>
      </c>
      <c r="AG105" s="18">
        <v>0</v>
      </c>
      <c r="AH105" s="18" t="s">
        <v>440</v>
      </c>
      <c r="AI105" s="18" t="s">
        <v>440</v>
      </c>
      <c r="AJ105" s="19">
        <v>28.49</v>
      </c>
      <c r="AK105" s="19">
        <v>26.74</v>
      </c>
      <c r="AL105" s="19">
        <v>25.45</v>
      </c>
      <c r="AM105" s="19" t="s">
        <v>440</v>
      </c>
      <c r="AN105" s="19" t="s">
        <v>440</v>
      </c>
      <c r="AO105" s="20">
        <v>0</v>
      </c>
      <c r="AP105" s="20">
        <v>0</v>
      </c>
      <c r="AQ105" s="20">
        <v>0</v>
      </c>
      <c r="AR105" s="20" t="s">
        <v>440</v>
      </c>
      <c r="AS105" s="20" t="s">
        <v>440</v>
      </c>
      <c r="AT105" s="21">
        <v>18.98</v>
      </c>
      <c r="AU105" s="21">
        <v>27.07</v>
      </c>
      <c r="AV105" s="21">
        <v>28.71</v>
      </c>
      <c r="AW105" s="21" t="s">
        <v>440</v>
      </c>
      <c r="AX105" s="21" t="s">
        <v>440</v>
      </c>
      <c r="AY105" s="22" t="s">
        <v>440</v>
      </c>
      <c r="AZ105" s="22">
        <v>214</v>
      </c>
      <c r="BA105" s="22">
        <v>267</v>
      </c>
      <c r="BB105" s="22" t="s">
        <v>440</v>
      </c>
      <c r="BC105" s="22" t="s">
        <v>440</v>
      </c>
      <c r="BD105" s="23">
        <v>2.76</v>
      </c>
      <c r="BE105" s="23">
        <v>13.83</v>
      </c>
      <c r="BF105" s="23">
        <v>17.489999999999998</v>
      </c>
      <c r="BG105" s="23" t="s">
        <v>440</v>
      </c>
      <c r="BH105" s="23" t="s">
        <v>440</v>
      </c>
    </row>
    <row r="106" spans="1:60" x14ac:dyDescent="0.3">
      <c r="A106" t="s">
        <v>354</v>
      </c>
      <c r="B106" t="s">
        <v>355</v>
      </c>
      <c r="C106" t="s">
        <v>356</v>
      </c>
      <c r="D106" t="s">
        <v>357</v>
      </c>
      <c r="E106" t="s">
        <v>23</v>
      </c>
      <c r="F106" s="13">
        <v>138.65</v>
      </c>
      <c r="G106" s="13">
        <v>117.71</v>
      </c>
      <c r="H106" s="13">
        <v>104.46</v>
      </c>
      <c r="I106" s="13">
        <v>131.41</v>
      </c>
      <c r="J106" s="13">
        <v>142.69999999999999</v>
      </c>
      <c r="K106" s="14">
        <v>7878562</v>
      </c>
      <c r="L106" s="14">
        <v>7103684</v>
      </c>
      <c r="M106" s="14">
        <v>6691660</v>
      </c>
      <c r="N106" s="14">
        <v>8041020</v>
      </c>
      <c r="O106" s="14">
        <v>8704897</v>
      </c>
      <c r="P106" s="15">
        <v>15185063</v>
      </c>
      <c r="Q106" s="15">
        <v>14774126</v>
      </c>
      <c r="R106" s="15">
        <v>14783614</v>
      </c>
      <c r="S106" s="15">
        <v>15506524</v>
      </c>
      <c r="T106" s="15">
        <v>16106589</v>
      </c>
      <c r="U106" s="16">
        <v>1676271</v>
      </c>
      <c r="V106" s="16">
        <v>1804546</v>
      </c>
      <c r="W106" s="16">
        <v>1936953</v>
      </c>
      <c r="X106" s="16">
        <v>-19689</v>
      </c>
      <c r="Y106" s="16">
        <v>-90398</v>
      </c>
      <c r="Z106" s="17">
        <v>8174</v>
      </c>
      <c r="AA106" s="17">
        <v>8366</v>
      </c>
      <c r="AB106" s="17">
        <v>8695</v>
      </c>
      <c r="AC106" s="17">
        <v>8961</v>
      </c>
      <c r="AD106" s="17">
        <v>8750</v>
      </c>
      <c r="AE106" s="18">
        <v>0</v>
      </c>
      <c r="AF106" s="18">
        <v>0</v>
      </c>
      <c r="AG106" s="18">
        <v>1</v>
      </c>
      <c r="AH106" s="18">
        <v>1</v>
      </c>
      <c r="AI106" s="18" t="s">
        <v>440</v>
      </c>
      <c r="AJ106" s="19">
        <v>52.74</v>
      </c>
      <c r="AK106" s="19">
        <v>80.37</v>
      </c>
      <c r="AL106" s="19">
        <v>85.83</v>
      </c>
      <c r="AM106" s="19">
        <v>90.4</v>
      </c>
      <c r="AN106" s="19" t="s">
        <v>440</v>
      </c>
      <c r="AO106" s="20">
        <v>1</v>
      </c>
      <c r="AP106" s="20">
        <v>1</v>
      </c>
      <c r="AQ106" s="20">
        <v>1</v>
      </c>
      <c r="AR106" s="20">
        <v>1</v>
      </c>
      <c r="AS106" s="20" t="s">
        <v>440</v>
      </c>
      <c r="AT106" s="21">
        <v>50.77</v>
      </c>
      <c r="AU106" s="21">
        <v>70.14</v>
      </c>
      <c r="AV106" s="21">
        <v>74.95</v>
      </c>
      <c r="AW106" s="21">
        <v>70.83</v>
      </c>
      <c r="AX106" s="21" t="s">
        <v>440</v>
      </c>
      <c r="AY106" s="22">
        <v>259135.9</v>
      </c>
      <c r="AZ106" s="22">
        <v>245988.48000000001</v>
      </c>
      <c r="BA106" s="22">
        <v>144687.5</v>
      </c>
      <c r="BB106" s="22">
        <v>48061.5</v>
      </c>
      <c r="BC106" s="22" t="s">
        <v>440</v>
      </c>
      <c r="BD106" s="23">
        <v>16.059999999999999</v>
      </c>
      <c r="BE106" s="23">
        <v>26.46</v>
      </c>
      <c r="BF106" s="23">
        <v>52.01</v>
      </c>
      <c r="BG106" s="23">
        <v>65.39</v>
      </c>
      <c r="BH106" s="23" t="s">
        <v>440</v>
      </c>
    </row>
    <row r="107" spans="1:60" x14ac:dyDescent="0.3">
      <c r="A107" t="s">
        <v>358</v>
      </c>
      <c r="B107" t="s">
        <v>359</v>
      </c>
      <c r="C107" t="s">
        <v>360</v>
      </c>
      <c r="D107" t="s">
        <v>71</v>
      </c>
      <c r="E107" t="s">
        <v>23</v>
      </c>
      <c r="F107" s="13">
        <v>31.44</v>
      </c>
      <c r="G107" s="13">
        <v>29.77</v>
      </c>
      <c r="H107" s="13">
        <v>30.16</v>
      </c>
      <c r="I107" s="13">
        <v>51.01</v>
      </c>
      <c r="J107" s="13">
        <v>57.48</v>
      </c>
      <c r="K107" s="14">
        <v>352088</v>
      </c>
      <c r="L107" s="14">
        <v>338671</v>
      </c>
      <c r="M107" s="14">
        <v>347954</v>
      </c>
      <c r="N107" s="14">
        <v>552608</v>
      </c>
      <c r="O107" s="14">
        <v>667431</v>
      </c>
      <c r="P107" s="15">
        <v>1978669</v>
      </c>
      <c r="Q107" s="15">
        <v>2029889</v>
      </c>
      <c r="R107" s="15">
        <v>2094446</v>
      </c>
      <c r="S107" s="15">
        <v>2164264</v>
      </c>
      <c r="T107" s="15">
        <v>2322869</v>
      </c>
      <c r="U107" s="16">
        <v>101064</v>
      </c>
      <c r="V107" s="16">
        <v>110271</v>
      </c>
      <c r="W107" s="16">
        <v>123583</v>
      </c>
      <c r="X107" s="16">
        <v>30032</v>
      </c>
      <c r="Y107" s="16">
        <v>51879</v>
      </c>
      <c r="Z107" s="17">
        <v>4181</v>
      </c>
      <c r="AA107" s="17">
        <v>4114</v>
      </c>
      <c r="AB107" s="17">
        <v>4195</v>
      </c>
      <c r="AC107" s="17">
        <v>4147</v>
      </c>
      <c r="AD107" s="17">
        <v>4106</v>
      </c>
      <c r="AE107" s="18">
        <v>0</v>
      </c>
      <c r="AF107" s="18">
        <v>0</v>
      </c>
      <c r="AG107" s="18">
        <v>1</v>
      </c>
      <c r="AH107" s="18">
        <v>1</v>
      </c>
      <c r="AI107" s="18" t="s">
        <v>440</v>
      </c>
      <c r="AJ107" s="19">
        <v>52.61</v>
      </c>
      <c r="AK107" s="19">
        <v>59.92</v>
      </c>
      <c r="AL107" s="19">
        <v>74.22</v>
      </c>
      <c r="AM107" s="19">
        <v>80.239999999999995</v>
      </c>
      <c r="AN107" s="19" t="s">
        <v>440</v>
      </c>
      <c r="AO107" s="20">
        <v>0</v>
      </c>
      <c r="AP107" s="20">
        <v>0</v>
      </c>
      <c r="AQ107" s="20">
        <v>1</v>
      </c>
      <c r="AR107" s="20">
        <v>1</v>
      </c>
      <c r="AS107" s="20" t="s">
        <v>440</v>
      </c>
      <c r="AT107" s="21">
        <v>77.3</v>
      </c>
      <c r="AU107" s="21">
        <v>74.400000000000006</v>
      </c>
      <c r="AV107" s="21">
        <v>76.260000000000005</v>
      </c>
      <c r="AW107" s="21">
        <v>81.09</v>
      </c>
      <c r="AX107" s="21" t="s">
        <v>440</v>
      </c>
      <c r="AY107" s="22">
        <v>27850.06</v>
      </c>
      <c r="AZ107" s="22">
        <v>26736.9</v>
      </c>
      <c r="BA107" s="22">
        <v>27191.55</v>
      </c>
      <c r="BB107" s="22">
        <v>19731.52</v>
      </c>
      <c r="BC107" s="22" t="s">
        <v>440</v>
      </c>
      <c r="BD107" s="23">
        <v>34.75</v>
      </c>
      <c r="BE107" s="23">
        <v>59.95</v>
      </c>
      <c r="BF107" s="23">
        <v>78.260000000000005</v>
      </c>
      <c r="BG107" s="23">
        <v>65.989999999999995</v>
      </c>
      <c r="BH107" s="23" t="s">
        <v>440</v>
      </c>
    </row>
    <row r="108" spans="1:60" x14ac:dyDescent="0.3">
      <c r="A108" t="s">
        <v>361</v>
      </c>
      <c r="B108" t="s">
        <v>362</v>
      </c>
      <c r="C108" t="s">
        <v>363</v>
      </c>
      <c r="D108" t="s">
        <v>13</v>
      </c>
      <c r="E108" t="s">
        <v>14</v>
      </c>
      <c r="F108" s="13">
        <v>-40.619999999999997</v>
      </c>
      <c r="G108" s="13">
        <v>-99.16</v>
      </c>
      <c r="H108" s="13">
        <v>43.13</v>
      </c>
      <c r="I108" s="13">
        <v>67.11</v>
      </c>
      <c r="J108" s="13">
        <v>65.959999999999994</v>
      </c>
      <c r="K108" s="14">
        <v>2990066</v>
      </c>
      <c r="L108" s="14">
        <v>6554451</v>
      </c>
      <c r="M108" s="14">
        <v>5553161</v>
      </c>
      <c r="N108" s="14">
        <v>6962112</v>
      </c>
      <c r="O108" s="14">
        <v>8232552</v>
      </c>
      <c r="P108" s="15">
        <v>13269492</v>
      </c>
      <c r="Q108" s="15">
        <v>21127141</v>
      </c>
      <c r="R108" s="15">
        <v>28819273</v>
      </c>
      <c r="S108" s="15">
        <v>28122466</v>
      </c>
      <c r="T108" s="15">
        <v>33470586</v>
      </c>
      <c r="U108" s="16">
        <v>-2415450</v>
      </c>
      <c r="V108" s="16">
        <v>-2041550</v>
      </c>
      <c r="W108" s="16">
        <v>-7071207</v>
      </c>
      <c r="X108" s="16">
        <v>-3410014</v>
      </c>
      <c r="Y108" s="16">
        <v>-2585351</v>
      </c>
      <c r="Z108" s="17" t="s">
        <v>440</v>
      </c>
      <c r="AA108" s="17">
        <v>22263</v>
      </c>
      <c r="AB108" s="17">
        <v>26900</v>
      </c>
      <c r="AC108" s="17">
        <v>22800</v>
      </c>
      <c r="AD108" s="17">
        <v>29300</v>
      </c>
      <c r="AE108" s="18" t="s">
        <v>440</v>
      </c>
      <c r="AF108" s="18">
        <v>0</v>
      </c>
      <c r="AG108" s="18">
        <v>0</v>
      </c>
      <c r="AH108" s="18">
        <v>1</v>
      </c>
      <c r="AI108" s="18" t="s">
        <v>440</v>
      </c>
      <c r="AJ108" s="19" t="s">
        <v>440</v>
      </c>
      <c r="AK108" s="19">
        <v>46.22</v>
      </c>
      <c r="AL108" s="19">
        <v>46.99</v>
      </c>
      <c r="AM108" s="19">
        <v>51.55</v>
      </c>
      <c r="AN108" s="19" t="s">
        <v>440</v>
      </c>
      <c r="AO108" s="20" t="s">
        <v>440</v>
      </c>
      <c r="AP108" s="20">
        <v>0</v>
      </c>
      <c r="AQ108" s="20">
        <v>0</v>
      </c>
      <c r="AR108" s="20">
        <v>0</v>
      </c>
      <c r="AS108" s="20" t="s">
        <v>440</v>
      </c>
      <c r="AT108" s="23" t="s">
        <v>440</v>
      </c>
      <c r="AU108" s="21">
        <v>11.29</v>
      </c>
      <c r="AV108" s="21">
        <v>39.35</v>
      </c>
      <c r="AW108" s="21">
        <v>66.709999999999994</v>
      </c>
      <c r="AX108" s="21" t="s">
        <v>440</v>
      </c>
      <c r="AY108" s="22" t="s">
        <v>440</v>
      </c>
      <c r="AZ108" s="22" t="s">
        <v>440</v>
      </c>
      <c r="BA108" s="22">
        <v>122220</v>
      </c>
      <c r="BB108" s="22">
        <v>132822</v>
      </c>
      <c r="BC108" s="22" t="s">
        <v>440</v>
      </c>
      <c r="BD108" s="23" t="s">
        <v>440</v>
      </c>
      <c r="BE108" s="23">
        <v>21.17</v>
      </c>
      <c r="BF108" s="23">
        <v>37.25</v>
      </c>
      <c r="BG108" s="23">
        <v>93.08</v>
      </c>
      <c r="BH108" s="23" t="s">
        <v>440</v>
      </c>
    </row>
    <row r="109" spans="1:60" x14ac:dyDescent="0.3">
      <c r="A109" t="s">
        <v>364</v>
      </c>
      <c r="B109" t="s">
        <v>365</v>
      </c>
      <c r="C109" t="s">
        <v>366</v>
      </c>
      <c r="D109" t="s">
        <v>30</v>
      </c>
      <c r="E109" t="s">
        <v>14</v>
      </c>
      <c r="F109" s="13">
        <v>1204.01</v>
      </c>
      <c r="G109" s="13">
        <v>1593.5</v>
      </c>
      <c r="H109" s="13">
        <v>1077.4000000000001</v>
      </c>
      <c r="I109" s="13">
        <v>935.12</v>
      </c>
      <c r="J109" s="13">
        <v>977.72</v>
      </c>
      <c r="K109" s="14">
        <v>2183952</v>
      </c>
      <c r="L109" s="14">
        <v>2813367</v>
      </c>
      <c r="M109" s="14">
        <v>3183426</v>
      </c>
      <c r="N109" s="14">
        <v>2801410</v>
      </c>
      <c r="O109" s="14">
        <v>5406033</v>
      </c>
      <c r="P109" s="15">
        <v>3021542</v>
      </c>
      <c r="Q109" s="15">
        <v>3701582</v>
      </c>
      <c r="R109" s="15">
        <v>4415439</v>
      </c>
      <c r="S109" s="15">
        <v>4020689</v>
      </c>
      <c r="T109" s="15">
        <v>7479214</v>
      </c>
      <c r="U109" s="16">
        <v>186060</v>
      </c>
      <c r="V109" s="16">
        <v>225437</v>
      </c>
      <c r="W109" s="16">
        <v>255026</v>
      </c>
      <c r="X109" s="16">
        <v>163116</v>
      </c>
      <c r="Y109" s="16">
        <v>469105</v>
      </c>
      <c r="Z109" s="17">
        <v>23100</v>
      </c>
      <c r="AA109" s="17">
        <v>24100</v>
      </c>
      <c r="AB109" s="17">
        <v>21758</v>
      </c>
      <c r="AC109" s="17">
        <v>21709</v>
      </c>
      <c r="AD109" s="17">
        <v>36000</v>
      </c>
      <c r="AE109" s="18" t="s">
        <v>440</v>
      </c>
      <c r="AF109" s="18" t="s">
        <v>440</v>
      </c>
      <c r="AG109" s="18">
        <v>1</v>
      </c>
      <c r="AH109" s="18">
        <v>1</v>
      </c>
      <c r="AI109" s="18" t="s">
        <v>440</v>
      </c>
      <c r="AJ109" s="19" t="s">
        <v>440</v>
      </c>
      <c r="AK109" s="19" t="s">
        <v>440</v>
      </c>
      <c r="AL109" s="19">
        <v>35.49</v>
      </c>
      <c r="AM109" s="19">
        <v>73.069999999999993</v>
      </c>
      <c r="AN109" s="19" t="s">
        <v>440</v>
      </c>
      <c r="AO109" s="20" t="s">
        <v>440</v>
      </c>
      <c r="AP109" s="20" t="s">
        <v>440</v>
      </c>
      <c r="AQ109" s="20">
        <v>1</v>
      </c>
      <c r="AR109" s="20">
        <v>1</v>
      </c>
      <c r="AS109" s="20" t="s">
        <v>440</v>
      </c>
      <c r="AT109" s="23" t="s">
        <v>440</v>
      </c>
      <c r="AU109" s="21" t="s">
        <v>440</v>
      </c>
      <c r="AV109" s="21">
        <v>34.54</v>
      </c>
      <c r="AW109" s="21">
        <v>54.88</v>
      </c>
      <c r="AX109" s="21" t="s">
        <v>440</v>
      </c>
      <c r="AY109" s="22" t="s">
        <v>440</v>
      </c>
      <c r="AZ109" s="22" t="s">
        <v>440</v>
      </c>
      <c r="BA109" s="22">
        <v>332114.73</v>
      </c>
      <c r="BB109" s="22">
        <v>257102.64</v>
      </c>
      <c r="BC109" s="22" t="s">
        <v>440</v>
      </c>
      <c r="BD109" s="23" t="s">
        <v>440</v>
      </c>
      <c r="BE109" s="23" t="s">
        <v>440</v>
      </c>
      <c r="BF109" s="23">
        <v>10.61</v>
      </c>
      <c r="BG109" s="23">
        <v>23.2</v>
      </c>
      <c r="BH109" s="23" t="s">
        <v>440</v>
      </c>
    </row>
    <row r="110" spans="1:60" x14ac:dyDescent="0.3">
      <c r="A110" t="s">
        <v>367</v>
      </c>
      <c r="B110" t="s">
        <v>368</v>
      </c>
      <c r="C110" t="s">
        <v>369</v>
      </c>
      <c r="D110" t="s">
        <v>30</v>
      </c>
      <c r="E110" t="s">
        <v>14</v>
      </c>
      <c r="F110" s="13">
        <v>144.85</v>
      </c>
      <c r="G110" s="13">
        <v>136.6</v>
      </c>
      <c r="H110" s="13">
        <v>136.63999999999999</v>
      </c>
      <c r="I110" s="13">
        <v>186.84</v>
      </c>
      <c r="J110" s="13">
        <v>449.56</v>
      </c>
      <c r="K110" s="14">
        <v>491527</v>
      </c>
      <c r="L110" s="14">
        <v>531181</v>
      </c>
      <c r="M110" s="14">
        <v>689672</v>
      </c>
      <c r="N110" s="14">
        <v>697570</v>
      </c>
      <c r="O110" s="14">
        <v>2321974</v>
      </c>
      <c r="P110" s="15">
        <v>1053302</v>
      </c>
      <c r="Q110" s="15">
        <v>1208803</v>
      </c>
      <c r="R110" s="15">
        <v>1569472</v>
      </c>
      <c r="S110" s="15">
        <v>1328534</v>
      </c>
      <c r="T110" s="15">
        <v>3390641</v>
      </c>
      <c r="U110" s="16">
        <v>102433</v>
      </c>
      <c r="V110" s="16">
        <v>116368</v>
      </c>
      <c r="W110" s="16">
        <v>131860</v>
      </c>
      <c r="X110" s="16">
        <v>125233</v>
      </c>
      <c r="Y110" s="16">
        <v>299345</v>
      </c>
      <c r="Z110" s="17">
        <v>2953</v>
      </c>
      <c r="AA110" s="17" t="s">
        <v>440</v>
      </c>
      <c r="AB110" s="17">
        <v>3665</v>
      </c>
      <c r="AC110" s="17">
        <v>3328</v>
      </c>
      <c r="AD110" s="17">
        <v>4553</v>
      </c>
      <c r="AE110" s="18" t="s">
        <v>440</v>
      </c>
      <c r="AF110" s="18" t="s">
        <v>440</v>
      </c>
      <c r="AG110" s="18">
        <v>1</v>
      </c>
      <c r="AH110" s="18">
        <v>1</v>
      </c>
      <c r="AI110" s="18" t="s">
        <v>440</v>
      </c>
      <c r="AJ110" s="19" t="s">
        <v>440</v>
      </c>
      <c r="AK110" s="19" t="s">
        <v>440</v>
      </c>
      <c r="AL110" s="19">
        <v>58.56</v>
      </c>
      <c r="AM110" s="19">
        <v>64.819999999999993</v>
      </c>
      <c r="AN110" s="19" t="s">
        <v>440</v>
      </c>
      <c r="AO110" s="20" t="s">
        <v>440</v>
      </c>
      <c r="AP110" s="20" t="s">
        <v>440</v>
      </c>
      <c r="AQ110" s="20">
        <v>0</v>
      </c>
      <c r="AR110" s="20">
        <v>0</v>
      </c>
      <c r="AS110" s="20" t="s">
        <v>440</v>
      </c>
      <c r="AT110" s="23" t="s">
        <v>440</v>
      </c>
      <c r="AU110" s="21" t="s">
        <v>440</v>
      </c>
      <c r="AV110" s="21">
        <v>70.28</v>
      </c>
      <c r="AW110" s="21">
        <v>74.84</v>
      </c>
      <c r="AX110" s="21" t="s">
        <v>440</v>
      </c>
      <c r="AY110" s="22" t="s">
        <v>440</v>
      </c>
      <c r="AZ110" s="22" t="s">
        <v>440</v>
      </c>
      <c r="BA110" s="22">
        <v>2951.86</v>
      </c>
      <c r="BB110" s="22">
        <v>2362.87</v>
      </c>
      <c r="BC110" s="22" t="s">
        <v>440</v>
      </c>
      <c r="BD110" s="23" t="s">
        <v>440</v>
      </c>
      <c r="BE110" s="23" t="s">
        <v>440</v>
      </c>
      <c r="BF110" s="23">
        <v>14.88</v>
      </c>
      <c r="BG110" s="23">
        <v>35.03</v>
      </c>
      <c r="BH110" s="23" t="s">
        <v>440</v>
      </c>
    </row>
    <row r="111" spans="1:60" x14ac:dyDescent="0.3">
      <c r="A111" t="s">
        <v>370</v>
      </c>
      <c r="B111" t="s">
        <v>371</v>
      </c>
      <c r="C111" t="s">
        <v>372</v>
      </c>
      <c r="D111" t="s">
        <v>49</v>
      </c>
      <c r="E111" t="s">
        <v>14</v>
      </c>
      <c r="F111" s="13">
        <v>66.06</v>
      </c>
      <c r="G111" s="13">
        <v>61.36</v>
      </c>
      <c r="H111" s="13">
        <v>68.53</v>
      </c>
      <c r="I111" s="13">
        <v>65.680000000000007</v>
      </c>
      <c r="J111" s="13">
        <v>67.41</v>
      </c>
      <c r="K111" s="14">
        <v>1419012</v>
      </c>
      <c r="L111" s="14">
        <v>1358410</v>
      </c>
      <c r="M111" s="14">
        <v>1642805</v>
      </c>
      <c r="N111" s="14">
        <v>1428401</v>
      </c>
      <c r="O111" s="14">
        <v>1574190</v>
      </c>
      <c r="P111" s="15">
        <v>4603667</v>
      </c>
      <c r="Q111" s="15">
        <v>4651253</v>
      </c>
      <c r="R111" s="15">
        <v>5241535</v>
      </c>
      <c r="S111" s="15">
        <v>4691131</v>
      </c>
      <c r="T111" s="15">
        <v>5066921</v>
      </c>
      <c r="U111" s="16">
        <v>466753</v>
      </c>
      <c r="V111" s="16">
        <v>530280</v>
      </c>
      <c r="W111" s="16">
        <v>632838</v>
      </c>
      <c r="X111" s="16">
        <v>539785</v>
      </c>
      <c r="Y111" s="16">
        <v>667286</v>
      </c>
      <c r="Z111" s="17">
        <v>11305</v>
      </c>
      <c r="AA111" s="17">
        <v>11406</v>
      </c>
      <c r="AB111" s="17">
        <v>11251</v>
      </c>
      <c r="AC111" s="17">
        <v>10683</v>
      </c>
      <c r="AD111" s="17">
        <v>10591</v>
      </c>
      <c r="AE111" s="18">
        <v>0</v>
      </c>
      <c r="AF111" s="18">
        <v>0</v>
      </c>
      <c r="AG111" s="18">
        <v>1</v>
      </c>
      <c r="AH111" s="18">
        <v>1</v>
      </c>
      <c r="AI111" s="18" t="s">
        <v>440</v>
      </c>
      <c r="AJ111" s="19">
        <v>66.13</v>
      </c>
      <c r="AK111" s="19">
        <v>65.930000000000007</v>
      </c>
      <c r="AL111" s="19">
        <v>77.27</v>
      </c>
      <c r="AM111" s="19">
        <v>73.75</v>
      </c>
      <c r="AN111" s="19" t="s">
        <v>440</v>
      </c>
      <c r="AO111" s="20">
        <v>1</v>
      </c>
      <c r="AP111" s="20">
        <v>1</v>
      </c>
      <c r="AQ111" s="20">
        <v>1</v>
      </c>
      <c r="AR111" s="20">
        <v>1</v>
      </c>
      <c r="AS111" s="20" t="s">
        <v>440</v>
      </c>
      <c r="AT111" s="21">
        <v>54.62</v>
      </c>
      <c r="AU111" s="21">
        <v>63.28</v>
      </c>
      <c r="AV111" s="21">
        <v>59.41</v>
      </c>
      <c r="AW111" s="21">
        <v>66.010000000000005</v>
      </c>
      <c r="AX111" s="21" t="s">
        <v>440</v>
      </c>
      <c r="AY111" s="22">
        <v>1500000</v>
      </c>
      <c r="AZ111" s="22">
        <v>1460000</v>
      </c>
      <c r="BA111" s="22">
        <v>1480000</v>
      </c>
      <c r="BB111" s="22">
        <v>1416000</v>
      </c>
      <c r="BC111" s="22" t="s">
        <v>440</v>
      </c>
      <c r="BD111" s="23">
        <v>14.15</v>
      </c>
      <c r="BE111" s="23">
        <v>13.01</v>
      </c>
      <c r="BF111" s="23">
        <v>18.53</v>
      </c>
      <c r="BG111" s="23">
        <v>13.81</v>
      </c>
      <c r="BH111" s="23" t="s">
        <v>440</v>
      </c>
    </row>
    <row r="112" spans="1:60" x14ac:dyDescent="0.3">
      <c r="A112" t="s">
        <v>373</v>
      </c>
      <c r="B112" t="s">
        <v>374</v>
      </c>
      <c r="C112" t="s">
        <v>375</v>
      </c>
      <c r="D112" t="s">
        <v>154</v>
      </c>
      <c r="E112" t="s">
        <v>23</v>
      </c>
      <c r="F112" s="13" t="s">
        <v>440</v>
      </c>
      <c r="G112" s="13">
        <v>37.950000000000003</v>
      </c>
      <c r="H112" s="13">
        <v>0.28000000000000003</v>
      </c>
      <c r="I112" s="13">
        <v>0.21</v>
      </c>
      <c r="J112" s="13">
        <v>21.86</v>
      </c>
      <c r="K112" s="14" t="s">
        <v>440</v>
      </c>
      <c r="L112" s="14">
        <v>47962</v>
      </c>
      <c r="M112" s="14">
        <v>537</v>
      </c>
      <c r="N112" s="14">
        <v>423</v>
      </c>
      <c r="O112" s="14">
        <v>47716</v>
      </c>
      <c r="P112" s="15" t="s">
        <v>440</v>
      </c>
      <c r="Q112" s="15">
        <v>197535</v>
      </c>
      <c r="R112" s="15">
        <v>213361</v>
      </c>
      <c r="S112" s="15">
        <v>222216</v>
      </c>
      <c r="T112" s="15">
        <v>295199</v>
      </c>
      <c r="U112" s="16" t="s">
        <v>440</v>
      </c>
      <c r="V112" s="16">
        <v>16699</v>
      </c>
      <c r="W112" s="16">
        <v>17251</v>
      </c>
      <c r="X112" s="16">
        <v>16569</v>
      </c>
      <c r="Y112" s="16">
        <v>18885</v>
      </c>
      <c r="Z112" s="17" t="s">
        <v>440</v>
      </c>
      <c r="AA112" s="17">
        <v>100</v>
      </c>
      <c r="AB112" s="17">
        <v>279</v>
      </c>
      <c r="AC112" s="17">
        <v>284</v>
      </c>
      <c r="AD112" s="17">
        <v>298</v>
      </c>
      <c r="AE112" s="18" t="s">
        <v>440</v>
      </c>
      <c r="AF112" s="18" t="s">
        <v>440</v>
      </c>
      <c r="AG112" s="18">
        <v>1</v>
      </c>
      <c r="AH112" s="18">
        <v>1</v>
      </c>
      <c r="AI112" s="18">
        <v>1</v>
      </c>
      <c r="AJ112" s="19" t="s">
        <v>440</v>
      </c>
      <c r="AK112" s="19" t="s">
        <v>440</v>
      </c>
      <c r="AL112" s="19">
        <v>18.510000000000002</v>
      </c>
      <c r="AM112" s="19">
        <v>24.35</v>
      </c>
      <c r="AN112" s="19">
        <v>35.119999999999997</v>
      </c>
      <c r="AO112" s="20" t="s">
        <v>440</v>
      </c>
      <c r="AP112" s="20" t="s">
        <v>440</v>
      </c>
      <c r="AQ112" s="20">
        <v>0</v>
      </c>
      <c r="AR112" s="20">
        <v>0</v>
      </c>
      <c r="AS112" s="20">
        <v>0</v>
      </c>
      <c r="AT112" s="23" t="s">
        <v>440</v>
      </c>
      <c r="AU112" s="21" t="s">
        <v>440</v>
      </c>
      <c r="AV112" s="21">
        <v>18.91</v>
      </c>
      <c r="AW112" s="21">
        <v>24.18</v>
      </c>
      <c r="AX112" s="21">
        <v>29.6</v>
      </c>
      <c r="AY112" s="22" t="s">
        <v>440</v>
      </c>
      <c r="AZ112" s="22" t="s">
        <v>440</v>
      </c>
      <c r="BA112" s="22">
        <v>8428</v>
      </c>
      <c r="BB112" s="22">
        <v>8341</v>
      </c>
      <c r="BC112" s="22">
        <v>10221</v>
      </c>
      <c r="BD112" s="23" t="s">
        <v>440</v>
      </c>
      <c r="BE112" s="23" t="s">
        <v>440</v>
      </c>
      <c r="BF112" s="23">
        <v>38.130000000000003</v>
      </c>
      <c r="BG112" s="23">
        <v>36.020000000000003</v>
      </c>
      <c r="BH112" s="23">
        <v>56.79</v>
      </c>
    </row>
    <row r="113" spans="1:60" x14ac:dyDescent="0.3">
      <c r="A113" t="s">
        <v>376</v>
      </c>
      <c r="B113" t="s">
        <v>377</v>
      </c>
      <c r="C113" t="s">
        <v>378</v>
      </c>
      <c r="D113" t="s">
        <v>92</v>
      </c>
      <c r="E113" t="s">
        <v>19</v>
      </c>
      <c r="F113" s="13">
        <v>310.14999999999998</v>
      </c>
      <c r="G113" s="13">
        <v>470.58</v>
      </c>
      <c r="H113" s="13">
        <v>899.31</v>
      </c>
      <c r="I113" s="13">
        <v>365.86</v>
      </c>
      <c r="J113" s="13">
        <v>34.700000000000003</v>
      </c>
      <c r="K113" s="14">
        <v>2301819</v>
      </c>
      <c r="L113" s="14">
        <v>2667717</v>
      </c>
      <c r="M113" s="14">
        <v>4420905</v>
      </c>
      <c r="N113" s="14">
        <v>3873392</v>
      </c>
      <c r="O113" s="14">
        <v>2522227</v>
      </c>
      <c r="P113" s="15">
        <v>3672696</v>
      </c>
      <c r="Q113" s="15">
        <v>3849700</v>
      </c>
      <c r="R113" s="15">
        <v>5536869</v>
      </c>
      <c r="S113" s="15">
        <v>5691782</v>
      </c>
      <c r="T113" s="15">
        <v>11915923</v>
      </c>
      <c r="U113" s="16">
        <v>13570</v>
      </c>
      <c r="V113" s="16">
        <v>-174242</v>
      </c>
      <c r="W113" s="16">
        <v>-42514</v>
      </c>
      <c r="X113" s="16">
        <v>581902</v>
      </c>
      <c r="Y113" s="16">
        <v>6319350</v>
      </c>
      <c r="Z113" s="17" t="s">
        <v>93</v>
      </c>
      <c r="AE113" s="18">
        <v>0</v>
      </c>
      <c r="AF113" s="18">
        <v>0</v>
      </c>
      <c r="AG113" s="18">
        <v>1</v>
      </c>
      <c r="AH113" s="18">
        <v>1</v>
      </c>
      <c r="AI113" s="18" t="s">
        <v>440</v>
      </c>
      <c r="AJ113" s="19">
        <v>56.82</v>
      </c>
      <c r="AK113" s="19">
        <v>67.56</v>
      </c>
      <c r="AL113" s="19">
        <v>66.47</v>
      </c>
      <c r="AM113" s="19">
        <v>71.91</v>
      </c>
      <c r="AN113" s="19" t="s">
        <v>440</v>
      </c>
      <c r="AO113" s="20">
        <v>1</v>
      </c>
      <c r="AP113" s="20">
        <v>1</v>
      </c>
      <c r="AQ113" s="20">
        <v>1</v>
      </c>
      <c r="AR113" s="20">
        <v>1</v>
      </c>
      <c r="AS113" s="20" t="s">
        <v>440</v>
      </c>
      <c r="AT113" s="21">
        <v>48.39</v>
      </c>
      <c r="AU113" s="21">
        <v>46.06</v>
      </c>
      <c r="AV113" s="21">
        <v>49.05</v>
      </c>
      <c r="AW113" s="21">
        <v>50.87</v>
      </c>
      <c r="AX113" s="21" t="s">
        <v>440</v>
      </c>
      <c r="AY113" s="22">
        <v>5525283</v>
      </c>
      <c r="AZ113" s="22">
        <v>5479839</v>
      </c>
      <c r="BA113" s="22">
        <v>5477577</v>
      </c>
      <c r="BB113" s="22">
        <v>4316418</v>
      </c>
      <c r="BC113" s="22" t="s">
        <v>440</v>
      </c>
      <c r="BD113" s="23">
        <v>19.22</v>
      </c>
      <c r="BE113" s="23">
        <v>16.89</v>
      </c>
      <c r="BF113" s="23">
        <v>29.81</v>
      </c>
      <c r="BG113" s="23">
        <v>20.99</v>
      </c>
      <c r="BH113" s="23" t="s">
        <v>440</v>
      </c>
    </row>
    <row r="114" spans="1:60" x14ac:dyDescent="0.3">
      <c r="A114" t="s">
        <v>379</v>
      </c>
      <c r="B114" t="s">
        <v>380</v>
      </c>
      <c r="C114" t="s">
        <v>381</v>
      </c>
      <c r="D114" t="s">
        <v>13</v>
      </c>
      <c r="E114" t="s">
        <v>14</v>
      </c>
      <c r="F114" s="13">
        <v>977.96</v>
      </c>
      <c r="G114" s="13">
        <v>1538.55</v>
      </c>
      <c r="H114" s="13">
        <v>966.03</v>
      </c>
      <c r="I114" s="13">
        <v>11191.07</v>
      </c>
      <c r="J114" s="13">
        <v>410.85</v>
      </c>
      <c r="K114" s="14">
        <v>12786918</v>
      </c>
      <c r="L114" s="14">
        <v>14377165</v>
      </c>
      <c r="M114" s="14">
        <v>15506204</v>
      </c>
      <c r="N114" s="14">
        <v>5300237</v>
      </c>
      <c r="O114" s="14">
        <v>10558073</v>
      </c>
      <c r="P114" s="15">
        <v>17253952</v>
      </c>
      <c r="Q114" s="15">
        <v>18831938</v>
      </c>
      <c r="R114" s="15">
        <v>22346029</v>
      </c>
      <c r="S114" s="15">
        <v>14299731</v>
      </c>
      <c r="T114" s="15">
        <v>17077129</v>
      </c>
      <c r="U114" s="16">
        <v>353543</v>
      </c>
      <c r="V114" s="16">
        <v>514351</v>
      </c>
      <c r="W114" s="16">
        <v>688701</v>
      </c>
      <c r="X114" s="16">
        <v>-955683</v>
      </c>
      <c r="Y114" s="16">
        <v>1756658</v>
      </c>
      <c r="Z114" s="17">
        <v>37000</v>
      </c>
      <c r="AA114" s="17">
        <v>38000</v>
      </c>
      <c r="AB114" s="17">
        <v>38000</v>
      </c>
      <c r="AC114" s="17">
        <v>24000</v>
      </c>
      <c r="AD114" s="17">
        <v>23000</v>
      </c>
      <c r="AE114" s="18">
        <v>0</v>
      </c>
      <c r="AF114" s="18">
        <v>0</v>
      </c>
      <c r="AG114" s="18">
        <v>0</v>
      </c>
      <c r="AH114" s="18" t="s">
        <v>440</v>
      </c>
      <c r="AI114" s="18" t="s">
        <v>440</v>
      </c>
      <c r="AJ114" s="19">
        <v>19.93</v>
      </c>
      <c r="AK114" s="19">
        <v>18.86</v>
      </c>
      <c r="AL114" s="19">
        <v>49.59</v>
      </c>
      <c r="AM114" s="19" t="s">
        <v>440</v>
      </c>
      <c r="AN114" s="19" t="s">
        <v>440</v>
      </c>
      <c r="AO114" s="20">
        <v>1</v>
      </c>
      <c r="AP114" s="20">
        <v>1</v>
      </c>
      <c r="AQ114" s="20">
        <v>1</v>
      </c>
      <c r="AR114" s="20" t="s">
        <v>440</v>
      </c>
      <c r="AS114" s="20" t="s">
        <v>440</v>
      </c>
      <c r="AT114" s="21">
        <v>40.549999999999997</v>
      </c>
      <c r="AU114" s="21">
        <v>28.86</v>
      </c>
      <c r="AV114" s="21">
        <v>41.34</v>
      </c>
      <c r="AW114" s="21" t="s">
        <v>440</v>
      </c>
      <c r="AX114" s="21" t="s">
        <v>440</v>
      </c>
      <c r="AY114" s="22" t="s">
        <v>440</v>
      </c>
      <c r="AZ114" s="22" t="s">
        <v>440</v>
      </c>
      <c r="BA114" s="22">
        <v>6639812</v>
      </c>
      <c r="BB114" s="22" t="s">
        <v>440</v>
      </c>
      <c r="BC114" s="22" t="s">
        <v>440</v>
      </c>
      <c r="BD114" s="23">
        <v>29.77</v>
      </c>
      <c r="BE114" s="23">
        <v>58.54</v>
      </c>
      <c r="BF114" s="23">
        <v>71.010000000000005</v>
      </c>
      <c r="BG114" s="23" t="s">
        <v>440</v>
      </c>
      <c r="BH114" s="23" t="s">
        <v>440</v>
      </c>
    </row>
    <row r="115" spans="1:60" x14ac:dyDescent="0.3">
      <c r="A115" t="s">
        <v>382</v>
      </c>
      <c r="B115" t="s">
        <v>383</v>
      </c>
      <c r="C115" t="s">
        <v>384</v>
      </c>
      <c r="D115" t="s">
        <v>13</v>
      </c>
      <c r="E115" t="s">
        <v>14</v>
      </c>
      <c r="F115" s="13">
        <v>126.89</v>
      </c>
      <c r="G115" s="13">
        <v>120.8</v>
      </c>
      <c r="H115" s="13">
        <v>194.89</v>
      </c>
      <c r="I115" s="13">
        <v>247.67</v>
      </c>
      <c r="J115" s="13">
        <v>313.88</v>
      </c>
      <c r="K115" s="14">
        <v>3889150</v>
      </c>
      <c r="L115" s="14">
        <v>3759870</v>
      </c>
      <c r="M115" s="14">
        <v>4778259</v>
      </c>
      <c r="N115" s="14">
        <v>5672362</v>
      </c>
      <c r="O115" s="14">
        <v>3083431</v>
      </c>
      <c r="P115" s="15">
        <v>10839934</v>
      </c>
      <c r="Q115" s="15">
        <v>10806654</v>
      </c>
      <c r="R115" s="15">
        <v>12819454</v>
      </c>
      <c r="S115" s="15">
        <v>13674731</v>
      </c>
      <c r="T115" s="15">
        <v>7509172</v>
      </c>
      <c r="U115" s="16">
        <v>536079</v>
      </c>
      <c r="V115" s="16">
        <v>638535</v>
      </c>
      <c r="W115" s="16">
        <v>879251</v>
      </c>
      <c r="X115" s="16">
        <v>455853</v>
      </c>
      <c r="Y115" s="16">
        <v>484268</v>
      </c>
      <c r="Z115" s="17">
        <v>95000</v>
      </c>
      <c r="AA115" s="17">
        <v>100000</v>
      </c>
      <c r="AB115" s="17">
        <v>100000</v>
      </c>
      <c r="AC115" s="17">
        <v>102000</v>
      </c>
      <c r="AD115" s="17">
        <v>42000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9">
        <v>51.5</v>
      </c>
      <c r="AK115" s="19">
        <v>45.89</v>
      </c>
      <c r="AL115" s="19">
        <v>53.71</v>
      </c>
      <c r="AM115" s="19">
        <v>57.21</v>
      </c>
      <c r="AN115" s="19">
        <v>77.64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1">
        <v>36.24</v>
      </c>
      <c r="AU115" s="21">
        <v>36.39</v>
      </c>
      <c r="AV115" s="21">
        <v>29.52</v>
      </c>
      <c r="AW115" s="21">
        <v>31.95</v>
      </c>
      <c r="AX115" s="21">
        <v>52.84</v>
      </c>
      <c r="AY115" s="22">
        <v>2101558</v>
      </c>
      <c r="AZ115" s="22">
        <v>1606233</v>
      </c>
      <c r="BA115" s="22" t="s">
        <v>440</v>
      </c>
      <c r="BB115" s="22" t="s">
        <v>440</v>
      </c>
      <c r="BC115" s="22">
        <v>1444702</v>
      </c>
      <c r="BD115" s="23">
        <v>72.91</v>
      </c>
      <c r="BE115" s="23">
        <v>64.459999999999994</v>
      </c>
      <c r="BF115" s="23">
        <v>86.27</v>
      </c>
      <c r="BG115" s="23">
        <v>90.07</v>
      </c>
      <c r="BH115" s="23">
        <v>91.4</v>
      </c>
    </row>
    <row r="116" spans="1:60" x14ac:dyDescent="0.3">
      <c r="A116" t="s">
        <v>385</v>
      </c>
      <c r="B116" t="s">
        <v>386</v>
      </c>
      <c r="C116" t="s">
        <v>387</v>
      </c>
      <c r="D116" t="s">
        <v>37</v>
      </c>
      <c r="E116" t="s">
        <v>14</v>
      </c>
      <c r="F116" s="13" t="s">
        <v>440</v>
      </c>
      <c r="G116" s="13" t="s">
        <v>440</v>
      </c>
      <c r="H116" s="13">
        <v>261.49</v>
      </c>
      <c r="I116" s="13">
        <v>197.5</v>
      </c>
      <c r="J116" s="13">
        <v>177.8</v>
      </c>
      <c r="K116" s="14" t="s">
        <v>440</v>
      </c>
      <c r="L116" s="14" t="s">
        <v>440</v>
      </c>
      <c r="M116" s="14">
        <v>84127</v>
      </c>
      <c r="N116" s="14">
        <v>88146</v>
      </c>
      <c r="O116" s="14">
        <v>133318</v>
      </c>
      <c r="P116" s="15">
        <v>10016</v>
      </c>
      <c r="Q116" s="15">
        <v>9578</v>
      </c>
      <c r="R116" s="15">
        <v>270921</v>
      </c>
      <c r="S116" s="15">
        <v>311351</v>
      </c>
      <c r="T116" s="15">
        <v>429211</v>
      </c>
      <c r="U116" s="16">
        <v>-430</v>
      </c>
      <c r="V116" s="16">
        <v>-710</v>
      </c>
      <c r="W116" s="16">
        <v>27829</v>
      </c>
      <c r="X116" s="16">
        <v>35014</v>
      </c>
      <c r="Y116" s="16">
        <v>72817</v>
      </c>
      <c r="Z116" s="17" t="s">
        <v>440</v>
      </c>
      <c r="AA116" s="17" t="s">
        <v>440</v>
      </c>
      <c r="AB116" s="17" t="s">
        <v>440</v>
      </c>
      <c r="AC116" s="17">
        <v>1482</v>
      </c>
      <c r="AD116" s="17">
        <v>1621</v>
      </c>
      <c r="AE116" s="18" t="s">
        <v>440</v>
      </c>
      <c r="AF116" s="18" t="s">
        <v>440</v>
      </c>
      <c r="AG116" s="18" t="s">
        <v>440</v>
      </c>
      <c r="AH116" s="18">
        <v>0</v>
      </c>
      <c r="AI116" s="18">
        <v>0</v>
      </c>
      <c r="AJ116" s="19" t="s">
        <v>440</v>
      </c>
      <c r="AK116" s="19" t="s">
        <v>440</v>
      </c>
      <c r="AL116" s="19" t="s">
        <v>440</v>
      </c>
      <c r="AM116" s="19">
        <v>32.89</v>
      </c>
      <c r="AN116" s="19">
        <v>46.77</v>
      </c>
      <c r="AO116" s="20" t="s">
        <v>440</v>
      </c>
      <c r="AP116" s="20" t="s">
        <v>440</v>
      </c>
      <c r="AQ116" s="20" t="s">
        <v>440</v>
      </c>
      <c r="AR116" s="20" t="s">
        <v>440</v>
      </c>
      <c r="AS116" s="20">
        <v>0</v>
      </c>
      <c r="AT116" s="23" t="s">
        <v>440</v>
      </c>
      <c r="AU116" s="21" t="s">
        <v>440</v>
      </c>
      <c r="AV116" s="21" t="s">
        <v>440</v>
      </c>
      <c r="AW116" s="21">
        <v>4.4800000000000004</v>
      </c>
      <c r="AX116" s="21">
        <v>14.05</v>
      </c>
      <c r="AY116" s="22" t="s">
        <v>440</v>
      </c>
      <c r="AZ116" s="22" t="s">
        <v>440</v>
      </c>
      <c r="BA116" s="22" t="s">
        <v>440</v>
      </c>
      <c r="BB116" s="22">
        <v>3446</v>
      </c>
      <c r="BC116" s="22">
        <v>3033</v>
      </c>
      <c r="BD116" s="23" t="s">
        <v>440</v>
      </c>
      <c r="BE116" s="23" t="s">
        <v>440</v>
      </c>
      <c r="BF116" s="23" t="s">
        <v>440</v>
      </c>
      <c r="BG116" s="23">
        <v>39.58</v>
      </c>
      <c r="BH116" s="23">
        <v>42.98</v>
      </c>
    </row>
    <row r="117" spans="1:60" x14ac:dyDescent="0.3">
      <c r="A117" t="s">
        <v>388</v>
      </c>
      <c r="B117" t="s">
        <v>389</v>
      </c>
      <c r="C117" t="s">
        <v>390</v>
      </c>
      <c r="D117" t="s">
        <v>49</v>
      </c>
      <c r="E117" t="s">
        <v>14</v>
      </c>
      <c r="F117" s="13">
        <v>40.78</v>
      </c>
      <c r="G117" s="13">
        <v>54.74</v>
      </c>
      <c r="H117" s="13">
        <v>59.69</v>
      </c>
      <c r="I117" s="13">
        <v>41.89</v>
      </c>
      <c r="J117" s="13">
        <v>36.14</v>
      </c>
      <c r="K117" s="14">
        <v>177269</v>
      </c>
      <c r="L117" s="14">
        <v>238251</v>
      </c>
      <c r="M117" s="14">
        <v>292304</v>
      </c>
      <c r="N117" s="14">
        <v>189073</v>
      </c>
      <c r="O117" s="14">
        <v>170995</v>
      </c>
      <c r="P117" s="15">
        <v>665332</v>
      </c>
      <c r="Q117" s="15">
        <v>755849</v>
      </c>
      <c r="R117" s="15">
        <v>890411</v>
      </c>
      <c r="S117" s="15">
        <v>867797</v>
      </c>
      <c r="T117" s="15">
        <v>930055</v>
      </c>
      <c r="U117" s="16">
        <v>28283</v>
      </c>
      <c r="V117" s="16">
        <v>39511</v>
      </c>
      <c r="W117" s="16">
        <v>51153</v>
      </c>
      <c r="X117" s="16">
        <v>68875</v>
      </c>
      <c r="Y117" s="16">
        <v>76802</v>
      </c>
      <c r="Z117" s="17">
        <v>10124</v>
      </c>
      <c r="AA117" s="17">
        <v>14105</v>
      </c>
      <c r="AB117" s="17">
        <v>15392</v>
      </c>
      <c r="AC117" s="17">
        <v>16624</v>
      </c>
      <c r="AD117" s="17">
        <v>17478</v>
      </c>
      <c r="AE117" s="18" t="s">
        <v>440</v>
      </c>
      <c r="AF117" s="18" t="s">
        <v>440</v>
      </c>
      <c r="AG117" s="18" t="s">
        <v>440</v>
      </c>
      <c r="AH117" s="18" t="s">
        <v>440</v>
      </c>
      <c r="AI117" s="18">
        <v>1</v>
      </c>
      <c r="AJ117" s="19" t="s">
        <v>440</v>
      </c>
      <c r="AK117" s="19" t="s">
        <v>440</v>
      </c>
      <c r="AL117" s="19" t="s">
        <v>440</v>
      </c>
      <c r="AM117" s="19" t="s">
        <v>440</v>
      </c>
      <c r="AN117" s="19">
        <v>81.400000000000006</v>
      </c>
      <c r="AO117" s="20" t="s">
        <v>440</v>
      </c>
      <c r="AP117" s="20" t="s">
        <v>440</v>
      </c>
      <c r="AQ117" s="20" t="s">
        <v>440</v>
      </c>
      <c r="AR117" s="20" t="s">
        <v>440</v>
      </c>
      <c r="AS117" s="20">
        <v>1</v>
      </c>
      <c r="AT117" s="23" t="s">
        <v>440</v>
      </c>
      <c r="AU117" s="21" t="s">
        <v>440</v>
      </c>
      <c r="AV117" s="21" t="s">
        <v>440</v>
      </c>
      <c r="AW117" s="21" t="s">
        <v>440</v>
      </c>
      <c r="AX117" s="21">
        <v>43.77</v>
      </c>
      <c r="AY117" s="22" t="s">
        <v>440</v>
      </c>
      <c r="AZ117" s="22" t="s">
        <v>440</v>
      </c>
      <c r="BA117" s="22" t="s">
        <v>440</v>
      </c>
      <c r="BB117" s="22" t="s">
        <v>440</v>
      </c>
      <c r="BC117" s="22">
        <v>528722.4</v>
      </c>
      <c r="BD117" s="23" t="s">
        <v>440</v>
      </c>
      <c r="BE117" s="23" t="s">
        <v>440</v>
      </c>
      <c r="BF117" s="23" t="s">
        <v>440</v>
      </c>
      <c r="BG117" s="23" t="s">
        <v>440</v>
      </c>
      <c r="BH117" s="23">
        <v>75.2</v>
      </c>
    </row>
  </sheetData>
  <autoFilter ref="A1:BH117" xr:uid="{DC1AEDF4-C0C3-488E-898B-3873EA27A2DB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2022-11-16T13:56:00Z</dcterms:created>
  <dcterms:modified xsi:type="dcterms:W3CDTF">2022-11-16T15:27:32Z</dcterms:modified>
</cp:coreProperties>
</file>