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18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07" i="1" l="1"/>
  <c r="B72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" i="1"/>
  <c r="E107" i="1"/>
  <c r="D107" i="1"/>
  <c r="C107" i="1"/>
  <c r="D72" i="1"/>
  <c r="E72" i="1"/>
  <c r="C72" i="1"/>
  <c r="B33" i="1" l="1"/>
  <c r="B34" i="1"/>
  <c r="C33" i="1"/>
  <c r="B35" i="1"/>
  <c r="C34" i="1"/>
  <c r="C35" i="1"/>
</calcChain>
</file>

<file path=xl/sharedStrings.xml><?xml version="1.0" encoding="utf-8"?>
<sst xmlns="http://schemas.openxmlformats.org/spreadsheetml/2006/main" count="153" uniqueCount="145">
  <si>
    <t>Temps(s)</t>
  </si>
  <si>
    <t>ΣT</t>
  </si>
  <si>
    <t>v</t>
  </si>
  <si>
    <t>w</t>
  </si>
  <si>
    <t>Solution</t>
  </si>
  <si>
    <t>MOYENNE</t>
  </si>
  <si>
    <t>HEURISTICS</t>
  </si>
  <si>
    <t>Nombre d'itération</t>
  </si>
  <si>
    <t>Nombre de fourmis</t>
  </si>
  <si>
    <t>Probabilité de diversification</t>
  </si>
  <si>
    <t>Pheromone minimale</t>
  </si>
  <si>
    <t>Taux d'évaporation</t>
  </si>
  <si>
    <t>Alpha</t>
  </si>
  <si>
    <t>Beta</t>
  </si>
  <si>
    <t>Psi</t>
  </si>
  <si>
    <t>Omega</t>
  </si>
  <si>
    <t>Chi</t>
  </si>
  <si>
    <t>ANTS</t>
  </si>
  <si>
    <t>ΔΣT</t>
  </si>
  <si>
    <t>Δtemps</t>
  </si>
  <si>
    <t>MIN</t>
  </si>
  <si>
    <t>MAX</t>
  </si>
  <si>
    <t>MOY</t>
  </si>
  <si>
    <t>Heuristics - Ants</t>
  </si>
  <si>
    <t>n</t>
  </si>
  <si>
    <t xml:space="preserve">5 4 2 6 3 1 9 0 8 7 </t>
  </si>
  <si>
    <t xml:space="preserve">3 2 4 5 1 6 2 3 1 2 9 0 2 7 8 0 0 0 0 0 </t>
  </si>
  <si>
    <t xml:space="preserve">1 8 6 4 0 9 3 2 5 7 </t>
  </si>
  <si>
    <t xml:space="preserve">2 1 8 2 6 4 4 9 3 2 0 1 5 1 7 0 0 0 0 0 </t>
  </si>
  <si>
    <t xml:space="preserve">5 4 6 0 9 2 8 1 7 3 </t>
  </si>
  <si>
    <t xml:space="preserve">2 5 4 3 6 0 9 2 2 8 3 7 3 1 0 0 0 0 0 0 </t>
  </si>
  <si>
    <t xml:space="preserve">2 8 0 5 3 7 4 6 9 1 </t>
  </si>
  <si>
    <t xml:space="preserve">1 2 1 8 2 5 0 4 6 4 3 7 2 1 9 0 0 0 0 0 </t>
  </si>
  <si>
    <t xml:space="preserve">7 4 5 6 9 8 3 1 0 2 </t>
  </si>
  <si>
    <t xml:space="preserve">1 7 2 4 5 1 6 2 9 8 2 3 1 2 2 0 0 0 0 0 </t>
  </si>
  <si>
    <t xml:space="preserve">1 8 6 4 5 7 2 3 0 9 </t>
  </si>
  <si>
    <t xml:space="preserve">1 1 2 8 6 3 7 4 5 1 2 1 3 1 0 1 9 0 0 0 </t>
  </si>
  <si>
    <t xml:space="preserve">1 7 5 8 9 4 6 0 2 3 </t>
  </si>
  <si>
    <t xml:space="preserve">2 1 7 2 8 5 1 9 2 4 6 2 0 2 1 3 0 0 0 0 </t>
  </si>
  <si>
    <t xml:space="preserve">0 2 9 5 3 4 1 8 6 7 </t>
  </si>
  <si>
    <t xml:space="preserve">1 0 3 9 5 2 2 4 3 1 1 2 6 8 1 7 0 0 0 0 </t>
  </si>
  <si>
    <t xml:space="preserve">4 3 7 8 1 0 5 2 9 6 </t>
  </si>
  <si>
    <t xml:space="preserve">2 3 4 2 7 8 1 1 1 0 2 5 2 1 9 1 6 0 0 0 </t>
  </si>
  <si>
    <t xml:space="preserve">9 6 4 7 5 0 2 1 3 8 </t>
  </si>
  <si>
    <t xml:space="preserve">1 9 1 6 5 2 4 7 5 0 1 1 1 3 1 8 0 0 0 0 </t>
  </si>
  <si>
    <t xml:space="preserve">1 4 2 11 6 18 7 8 13 5 9 16 17 3 19 12 10 0 14 15 </t>
  </si>
  <si>
    <t xml:space="preserve">2 4 1 1 2 2 11 6 1 18 2 8 7 6 9 16 17 3 13 5 1 19 4 14 0 12 10 1 15 0 0 0 0 0 0 0 0 0 0 0 </t>
  </si>
  <si>
    <t xml:space="preserve">4 3 7 13 15 12 17 19 8 2 16 11 5 6 0 18 9 1 14 10 </t>
  </si>
  <si>
    <t xml:space="preserve">2 4 3 3 13 15 7 1 12 3 8 19 17 2 2 16 2 11 5 4 9 18 0 6 3 1 14 10 0 0 0 0 0 0 0 0 0 0 0 0 </t>
  </si>
  <si>
    <t xml:space="preserve">19 0 2 16 7 10 9 18 17 14 3 12 6 11 5 4 8 1 15 13 </t>
  </si>
  <si>
    <t xml:space="preserve">2 19 0 2 2 16 4 9 18 7 10 2 14 17 3 12 6 3 2 5 11 2 8 4 3 15 13 1 0 0 0 0 0 0 0 0 0 0 0 0 </t>
  </si>
  <si>
    <t xml:space="preserve">17 5 18 2 12 15 10 19 13 4 14 7 8 6 9 16 0 3 11 1 </t>
  </si>
  <si>
    <t xml:space="preserve">6 15 12 17 18 2 5 3 19 13 10 1 4 2 7 14 6 3 0 8 6 9 16 1 11 1 1 0 0 0 0 0 0 0 0 0 0 0 0 0 </t>
  </si>
  <si>
    <t xml:space="preserve">7 19 15 10 6 9 0 17 11 13 1 12 16 4 18 2 3 5 8 14 </t>
  </si>
  <si>
    <t xml:space="preserve">1 7 1 19 2 15 10 4 6 9 0 17 1 11 4 13 1 12 16 1 4 1 18 4 5 8 2 3 1 14 0 0 0 0 0 0 0 0 0 0 </t>
  </si>
  <si>
    <t xml:space="preserve">3 18 9 1 4 19 13 2 16 6 8 15 14 0 7 17 10 11 12 5 </t>
  </si>
  <si>
    <t xml:space="preserve">3 3 9 18 2 1 4 6 19 13 16 6 8 2 3 15 14 0 5 7 17 12 10 11 1 5 0 0 0 0 0 0 0 0 0 0 0 0 0 0 </t>
  </si>
  <si>
    <t xml:space="preserve">3 0 4 8 19 14 13 11 12 2 18 17 9 5 7 1 15 6 10 16 </t>
  </si>
  <si>
    <t xml:space="preserve">1 3 5 0 14 4 8 19 4 11 2 12 13 3 17 9 18 5 1 5 7 15 6 1 10 1 16 0 0 0 0 0 0 0 0 0 0 0 0 0 </t>
  </si>
  <si>
    <t xml:space="preserve">9 1 14 13 5 2 17 0 6 3 18 15 8 7 10 12 4 19 11 16 </t>
  </si>
  <si>
    <t xml:space="preserve">3 14 9 1 2 13 5 1 2 4 17 3 6 0 2 18 15 4 8 7 10 12 1 4 3 16 19 11 0 0 0 0 0 0 0 0 0 0 0 0 </t>
  </si>
  <si>
    <t xml:space="preserve">7 10 0 2 15 5 4 3 19 8 9 14 12 1 18 6 13 16 17 11 </t>
  </si>
  <si>
    <t xml:space="preserve">2 7 10 3 2 15 0 4 3 19 5 4 4 12 9 14 8 3 6 1 18 3 13 16 17 1 11 0 0 0 0 0 0 0 0 0 0 0 0 0 </t>
  </si>
  <si>
    <t xml:space="preserve">19 15 11 0 2 18 6 14 10 9 5 1 13 12 17 8 7 3 16 4 </t>
  </si>
  <si>
    <t xml:space="preserve">3 11 19 15 5 14 6 0 2 18 3 10 9 5 3 12 1 13 3 17 8 7 3 3 16 4 0 0 0 0 0 0 0 0 0 0 0 0 0 0 </t>
  </si>
  <si>
    <t xml:space="preserve">24 1 47 27 12 44 34 46 19 40 35 18 21 15 11 7 13 30 17 0 3 8 28 14 41 37 45 9 36 16 32 5 10 25 39 26 33 4 23 42 49 29 48 43 2 31 22 38 6 20 </t>
  </si>
  <si>
    <t xml:space="preserve">1 24 2 1 47 8 12 40 46 19 35 27 44 34 8 7 13 18 21 15 11 30 17 7 28 37 8 0 3 41 14 10 39 25 36 26 32 5 16 10 45 9 3 23 4 33 4 49 29 48 42 2 43 2 4 6 38 22 31 1 20 0 0 0 0 0 0 0 0 0 0 0 0 0 0 0 0 0 0 0 0 0 0 0 0 0 0 0 0 0 0 0 0 0 0 0 0 0 0 0 </t>
  </si>
  <si>
    <t xml:space="preserve">0 27 35 31 22 11 1 43 39 32 21 30 44 14 5 25 7 12 8 46 10 29 41 6 37 33 34 15 24 26 17 3 28 47 48 19 45 42 16 20 2 40 13 4 38 36 49 18 23 9 </t>
  </si>
  <si>
    <t xml:space="preserve">7 1 0 27 31 22 11 35 7 39 32 21 30 44 14 43 5 25 5 7 12 8 7 46 33 37 6 10 29 41 4 15 34 24 26 7 45 3 28 47 17 19 48 1 42 2 20 16 3 13 40 2 7 4 36 38 9 23 49 18 0 0 0 0 0 0 0 0 0 0 0 0 0 0 0 0 0 0 0 0 0 0 0 0 0 0 0 0 0 0 0 0 0 0 0 0 0 0 0 0 </t>
  </si>
  <si>
    <t xml:space="preserve">23 13 37 18 12 21 25 30 4 26 42 38 7 49 27 5 45 9 46 44 1 11 32 31 39 10 2 35 19 29 20 48 40 3 0 22 17 14 33 15 6 41 34 16 24 28 8 47 36 43 </t>
  </si>
  <si>
    <t xml:space="preserve">3 37 23 13 5 18 12 30 21 25 8 42 38 7 4 5 26 49 27 4 44 9 46 45 2 11 1 12 19 35 29 48 20 40 39 32 31 3 10 2 1 0 4 33 14 22 17 4 15 34 6 41 6 36 24 16 8 28 47 1 43 0 0 0 0 0 0 0 0 0 0 0 0 0 0 0 0 0 0 0 0 0 0 0 0 0 0 0 0 0 0 0 0 0 0 0 0 0 0 0 </t>
  </si>
  <si>
    <t xml:space="preserve">15 22 41 23 17 10 30 35 16 32 48 46 2 4 12 5 21 34 25 26 40 13 36 28 47 44 33 1 20 8 43 24 45 37 29 9 49 7 39 11 14 0 31 42 38 3 27 18 19 6 </t>
  </si>
  <si>
    <t xml:space="preserve">1 15 6 30 23 22 41 10 17 2 35 16 3 46 32 48 8 2 4 25 21 12 34 26 5 3 36 40 13 2 28 47 4 1 20 44 33 5 45 37 24 8 43 5 39 7 49 29 9 8 0 31 14 42 11 38 3 27 2 18 19 1 6 0 0 0 0 0 0 0 0 0 0 0 0 0 0 0 0 0 0 0 0 0 0 0 0 0 0 0 0 0 0 0 0 0 0 0 0 0 </t>
  </si>
  <si>
    <t xml:space="preserve">42 37 5 9 24 10 14 19 16 26 2 21 11 45 46 1 32 47 39 41 12 4 44 30 0 7 48 36 25 6 49 17 13 28 38 34 43 20 27 29 18 33 40 23 31 3 15 22 35 8 </t>
  </si>
  <si>
    <t xml:space="preserve">3 5 37 42 12 16 21 11 9 26 2 45 46 24 10 14 19 4 47 39 32 1 9 36 30 41 12 4 44 0 7 48 3 49 25 6 1 17 2 28 13 2 34 38 3 43 20 27 5 40 29 18 33 23 2 3 31 4 22 15 35 8 0 0 0 0 0 0 0 0 0 0 0 0 0 0 0 0 0 0 0 0 0 0 0 0 0 0 0 0 0 0 0 0 0 0 0 0 0 0 </t>
  </si>
  <si>
    <t xml:space="preserve">6 24 49 19 30 5 23 9 37 34 29 27 20 12 45 8 42 46 35 18 48 17 7 4 11 41 13 47 0 25 2 16 40 43 38 28 22 36 44 26 15 10 31 21 14 3 33 1 32 39 </t>
  </si>
  <si>
    <t xml:space="preserve">10 19 37 9 24 49 30 34 5 23 6 2 29 27 5 20 12 42 45 8 3 35 46 18 4 48 17 4 7 3 11 41 13 6 40 16 47 2 0 25 2 43 38 9 10 15 44 26 28 22 31 36 21 6 14 1 39 32 33 3 0 0 0 0 0 0 0 0 0 0 0 0 0 0 0 0 0 0 0 0 0 0 0 0 0 0 0 0 0 0 0 0 0 0 0 0 0 0 0 0 </t>
  </si>
  <si>
    <t xml:space="preserve">21 5 39 11 12 16 36 6 31 20 25 18 22 24 27 33 35 40 0 23 28 10 42 32 1 2 26 46 9 45 47 8 48 44 37 41 34 29 14 17 49 3 43 15 13 7 19 38 30 4 </t>
  </si>
  <si>
    <t xml:space="preserve">2 21 5 7 6 31 11 39 12 16 36 6 27 24 20 25 18 22 4 33 35 40 0 1 23 13 9 45 28 48 10 42 46 47 26 8 32 1 2 6 14 29 44 37 41 34 5 15 43 49 3 17 1 13 5 30 4 7 19 38 0 0 0 0 0 0 0 0 0 0 0 0 0 0 0 0 0 0 0 0 0 0 0 0 0 0 0 0 0 0 0 0 0 0 0 0 0 0 0 0 </t>
  </si>
  <si>
    <t xml:space="preserve">15 14 38 7 36 20 40 33 21 9 49 22 35 34 23 5 39 26 47 12 2 48 4 32 44 41 6 3 8 43 46 25 17 1 30 45 13 11 19 0 37 18 28 42 27 16 10 31 29 24 </t>
  </si>
  <si>
    <t xml:space="preserve">2 14 15 1 38 2 7 36 9 34 9 49 33 21 40 22 35 20 3 5 39 23 4 12 26 47 2 5 41 32 44 48 4 3 6 3 8 5 1 46 43 25 17 5 11 19 13 30 45 4 28 0 37 18 7 10 16 31 42 24 29 27 0 0 0 0 0 0 0 0 0 0 0 0 0 0 0 0 0 0 0 0 0 0 0 0 0 0 0 0 0 0 0 0 0 0 0 0 0 0 </t>
  </si>
  <si>
    <t xml:space="preserve">28 23 25 20 2 36 32 21 39 41 24 40 13 12 30 31 19 22 14 35 26 34 15 7 0 37 4 3 29 10 44 8 11 9 5 43 47 16 45 33 17 18 6 38 46 42 49 27 48 1 </t>
  </si>
  <si>
    <t xml:space="preserve">1 28 3 20 23 25 1 2 3 21 36 32 4 41 39 24 40 6 19 22 31 13 12 30 5 35 26 34 15 14 6 3 4 0 37 7 29 3 44 10 8 5 47 9 5 43 11 8 16 17 6 38 18 46 33 45 1 42 4 49 27 48 1 0 0 0 0 0 0 0 0 0 0 0 0 0 0 0 0 0 0 0 0 0 0 0 0 0 0 0 0 0 0 0 0 0 0 0 0 0 </t>
  </si>
  <si>
    <t xml:space="preserve">35 13 25 2 34 44 0 30 9 18 23 7 16 27 20 1 33 39 17 22 5 32 41 40 29 21 4 8 48 31 37 3 12 43 42 11 49 38 46 36 6 10 24 19 45 14 15 26 28 47 </t>
  </si>
  <si>
    <t xml:space="preserve">1 35 1 13 5 25 0 44 34 2 6 30 16 23 7 18 9 1 27 12 33 29 21 39 17 41 22 5 32 40 20 1 2 8 4 5 37 3 12 48 31 3 11 43 42 6 49 36 46 38 6 10 1 24 7 15 14 47 19 45 26 28 0 0 0 0 0 0 0 0 0 0 0 0 0 0 0 0 0 0 0 0 0 0 0 0 0 0 0 0 0 0 0 0 0 0 0 0 0 0 </t>
  </si>
  <si>
    <t xml:space="preserve">3 2 6 5 0 4 1 9 7 8 </t>
  </si>
  <si>
    <t xml:space="preserve">10 7 8 6 1 5 9 4 3 0 2 0 0 0 0 0 0 0 0 0 </t>
  </si>
  <si>
    <t xml:space="preserve">2 1 9 7 4 0 3 8 5 6 </t>
  </si>
  <si>
    <t xml:space="preserve">1 2 2 1 9 1 7 3 4 3 0 1 8 1 5 1 6 0 0 0 </t>
  </si>
  <si>
    <t xml:space="preserve">9 1 3 2 0 7 8 6 5 4 </t>
  </si>
  <si>
    <t xml:space="preserve">1 9 1 1 2 2 3 2 7 0 3 6 5 8 1 4 0 0 0 0 </t>
  </si>
  <si>
    <t xml:space="preserve">0 5 7 4 1 6 3 2 8 9 </t>
  </si>
  <si>
    <t xml:space="preserve">1 0 3 4 7 5 3 6 1 3 2 8 2 1 9 0 0 0 0 0 </t>
  </si>
  <si>
    <t xml:space="preserve">1 9 2 0 3 6 4 5 8 7 </t>
  </si>
  <si>
    <t xml:space="preserve">2 1 9 1 2 1 0 2 3 6 2 5 4 1 8 1 7 0 0 0 </t>
  </si>
  <si>
    <t xml:space="preserve">5 9 4 6 8 7 0 3 1 2 </t>
  </si>
  <si>
    <t xml:space="preserve">1 5 1 9 1 4 2 8 6 1 7 1 0 1 3 1 1 1 2 0 </t>
  </si>
  <si>
    <t xml:space="preserve">3 8 0 7 2 1 4 9 5 6 </t>
  </si>
  <si>
    <t xml:space="preserve">2 3 8 1 0 1 7 1 2 1 1 2 9 4 1 5 1 6 0 0 </t>
  </si>
  <si>
    <t xml:space="preserve">4 1 5 9 8 2 0 7 6 3 </t>
  </si>
  <si>
    <t xml:space="preserve">2 4 1 1 5 2 8 9 2 0 2 2 6 7 1 3 0 0 0 0 </t>
  </si>
  <si>
    <t xml:space="preserve">2 7 1 3 0 4 5 6 9 8 </t>
  </si>
  <si>
    <t xml:space="preserve">3 1 2 7 6 5 9 3 6 4 0 1 8 0 0 0 0 0 0 0 </t>
  </si>
  <si>
    <t xml:space="preserve">2 0 7 1 3 4 6 8 9 5 </t>
  </si>
  <si>
    <t xml:space="preserve">10 0 4 6 7 1 9 5 2 8 3 0 0 0 0 0 0 0 0 0 </t>
  </si>
  <si>
    <t xml:space="preserve">2 13 7 10 4 14 12 9 19 15 6 8 1 3 5 11 17 0 16 18 </t>
  </si>
  <si>
    <t xml:space="preserve">14 10 9 14 12 4 2 7 1 6 3 8 13 15 19 6 0 5 18 11 16 17 0 0 0 0 0 0 0 0 0 0 0 0 0 0 0 0 0 0 </t>
  </si>
  <si>
    <t xml:space="preserve">0 9 8 12 2 3 11 7 4 17 5 6 15 1 18 10 19 16 13 14 </t>
  </si>
  <si>
    <t xml:space="preserve">1 0 2 8 9 2 2 12 1 3 2 7 11 1 4 1 17 2 6 5 1 15 3 1 10 18 3 13 16 19 1 14 0 0 0 0 0 0 0 0 </t>
  </si>
  <si>
    <t xml:space="preserve">2 16 19 7 11 10 8 4 12 13 17 15 9 0 3 1 18 5 6 14 </t>
  </si>
  <si>
    <t xml:space="preserve">4 2 19 16 7 1 11 2 8 10 3 13 4 12 2 15 17 1 9 2 3 0 1 1 2 18 5 1 6 1 14 0 0 0 0 0 0 0 0 0 </t>
  </si>
  <si>
    <t xml:space="preserve">1 18 19 4 14 10 9 17 5 16 12 2 15 11 0 7 8 3 6 13 </t>
  </si>
  <si>
    <t xml:space="preserve">6 10 14 18 1 4 19 7 17 5 12 16 15 2 9 1 11 3 7 0 8 2 3 6 1 13 0 0 0 0 0 0 0 0 0 0 0 0 0 0 </t>
  </si>
  <si>
    <t xml:space="preserve">19 1 2 7 16 18 14 3 15 11 0 13 12 10 9 6 4 8 5 17 </t>
  </si>
  <si>
    <t xml:space="preserve">2 19 1 1 2 1 7 5 3 15 14 18 16 1 11 2 13 0 1 12 2 10 9 3 8 6 4 2 17 5 0 0 0 0 0 0 0 0 0 0 </t>
  </si>
  <si>
    <t xml:space="preserve">17 14 13 2 4 16 5 12 15 9 18 11 8 10 7 6 0 3 19 1 </t>
  </si>
  <si>
    <t xml:space="preserve">3 17 13 14 1 2 2 16 4 2 12 5 2 9 15 2 11 18 1 8 1 10 1 7 2 0 6 2 19 3 1 1 0 0 0 0 0 0 0 0 </t>
  </si>
  <si>
    <t xml:space="preserve">0 1 9 18 15 7 5 4 13 14 6 11 12 8 16 10 3 19 17 2 </t>
  </si>
  <si>
    <t xml:space="preserve">4 9 18 0 1 2 7 15 2 4 5 2 14 13 1 6 2 12 11 4 8 3 16 10 2 17 19 1 2 0 0 0 0 0 0 0 0 0 0 0 </t>
  </si>
  <si>
    <t xml:space="preserve">16 13 4 5 10 1 6 9 14 0 19 3 7 15 8 17 12 11 18 2 </t>
  </si>
  <si>
    <t xml:space="preserve">4 5 4 16 13 1 10 1 1 2 6 9 1 14 3 3 19 0 2 15 7 3 17 8 12 1 11 1 18 1 2 0 0 0 0 0 0 0 0 0 </t>
  </si>
  <si>
    <t xml:space="preserve">6 18 19 13 3 7 17 15 8 12 11 1 4 0 16 9 14 5 10 2 </t>
  </si>
  <si>
    <t xml:space="preserve">7 19 13 7 17 18 6 3 1 15 5 4 8 12 1 11 1 0 1 16 5 2 10 5 9 14 0 0 0 0 0 0 0 0 0 0 0 0 0 0 </t>
  </si>
  <si>
    <t xml:space="preserve">7 17 11 5 2 12 9 13 14 0 3 16 18 10 4 8 1 15 6 19 </t>
  </si>
  <si>
    <t xml:space="preserve">4 11 17 5 7 2 2 12 2 9 13 1 14 5 10 18 3 0 16 3 1 8 4 2 15 6 1 19 0 0 0 0 0 0 0 0 0 0 0 0 </t>
  </si>
  <si>
    <t xml:space="preserve">41 20 4 37 5 16 25 29 1 43 18 22 26 45 11 30 24 48 27 31 15 8 34 0 9 32 35 7 46 12 40 2 13 39 6 36 49 47 38 42 17 14 33 44 10 28 19 21 23 3 </t>
  </si>
  <si>
    <t xml:space="preserve">14 45 4 16 43 22 41 1 18 20 5 37 25 29 26 20 30 2 40 27 24 48 8 32 34 11 12 35 9 15 31 0 46 13 39 7 16 28 42 19 14 10 21 17 6 36 33 44 38 47 3 49 23 0 0 0 0 0 0 0 0 0 0 0 0 0 0 0 0 0 0 0 0 0 0 0 0 0 0 0 0 0 0 0 0 0 0 0 0 0 0 0 0 0 0 0 0 0 0 0 </t>
  </si>
  <si>
    <t xml:space="preserve">41 9 40 36 16 21 0 35 15 1 19 23 49 13 48 4 11 32 43 39 17 12 6 29 27 14 24 5 47 10 30 8 34 37 42 2 3 31 22 25 33 46 28 18 20 7 38 26 44 45 </t>
  </si>
  <si>
    <t xml:space="preserve">5 16 40 9 41 36 1 21 1 0 1 35 1 15 1 1 1 19 4 48 13 23 49 1 4 1 11 1 32 1 43 1 39 1 17 1 12 2 29 6 1 27 2 24 14 2 5 47 1 10 3 34 30 8 2 42 37 2 3 2 2 22 31 2 33 25 1 46 2 28 18 2 20 7 1 38 2 44 26 1 45 0 0 0 0 0 0 0 0 0 0 0 0 0 0 0 0 0 0 0 </t>
  </si>
  <si>
    <t xml:space="preserve">14 39 32 31 18 38 27 43 20 15 21 6 49 22 13 0 46 40 16 24 35 12 2 48 7 33 44 17 26 23 11 42 8 4 36 1 5 19 45 47 9 3 34 41 30 25 28 10 29 37 </t>
  </si>
  <si>
    <t xml:space="preserve">6 18 14 39 31 32 38 4 20 43 15 27 5 22 13 49 21 6 1 0 3 40 16 46 4 2 24 35 12 2 7 48 2 44 33 3 23 17 26 2 42 11 3 36 4 8 2 5 1 3 19 45 47 5 30 9 3 41 34 1 25 3 28 29 10 1 37 0 0 0 0 0 0 0 0 0 0 0 0 0 0 0 0 0 0 0 0 0 0 0 0 0 0 0 0 0 0 0 0 0 </t>
  </si>
  <si>
    <t xml:space="preserve">7 47 18 38 46 43 44 3 5 26 4 41 49 23 8 31 40 42 39 33 6 30 19 28 15 10 1 35 9 12 13 45 32 2 27 24 0 22 48 20 25 14 34 29 11 21 36 17 37 16 </t>
  </si>
  <si>
    <t xml:space="preserve">7 38 18 46 43 44 47 7 1 3 5 4 26 41 49 5 2 8 23 3 40 42 31 2 39 33 1 6 1 30 2 28 19 1 15 4 9 10 35 1 1 12 1 13 1 45 2 2 32 1 27 1 24 1 0 1 22 3 20 25 48 2 14 34 3 11 21 29 2 17 36 1 37 1 16 0 0 0 0 0 0 0 0 0 0 0 0 0 0 0 0 0 0 0 0 0 0 0 0 0 </t>
  </si>
  <si>
    <t xml:space="preserve">40 43 15 19 12 18 21 47 10 39 44 24 4 17 1 26 2 38 41 46 20 27 3 13 22 48 9 42 30 31 23 37 0 33 36 7 11 6 8 45 49 16 29 25 32 28 34 35 5 14 </t>
  </si>
  <si>
    <t xml:space="preserve">6 18 12 43 19 15 40 1 21 6 44 39 10 24 47 4 1 17 1 1 3 38 2 26 2 41 46 4 20 3 13 27 1 22 5 9 48 30 42 31 2 37 23 3 36 33 0 1 7 4 8 45 6 11 1 49 2 16 29 1 25 1 32 1 28 2 35 34 2 14 5 0 0 0 0 0 0 0 0 0 0 0 0 0 0 0 0 0 0 0 0 0 0 0 0 0 0 0 0 0 </t>
  </si>
  <si>
    <t xml:space="preserve">9 26 18 30 13 6 23 37 16 32 47 14 44 27 21 35 28 38 41 19 7 5 4 8 45 17 12 43 46 0 36 20 25 29 40 10 33 3 49 2 24 11 34 31 39 15 42 22 48 1 </t>
  </si>
  <si>
    <t xml:space="preserve">3 26 9 18 3 30 13 6 3 16 23 37 2 32 47 1 14 4 44 27 35 21 1 28 2 41 38 2 19 7 1 5 1 4 1 8 1 45 1 17 1 12 1 43 1 46 1 0 1 36 1 20 3 40 29 25 1 10 1 33 1 3 2 2 49 2 24 11 1 34 3 15 31 39 1 42 3 1 48 22 0 0 0 0 0 0 0 0 0 0 0 0 0 0 0 0 0 0 0 0 </t>
  </si>
  <si>
    <t xml:space="preserve">44 28 5 4 3 19 7 16 46 41 6 10 32 22 34 30 39 29 27 38 21 43 14 24 26 33 47 23 20 12 36 1 48 45 11 37 42 13 2 18 40 15 9 17 8 35 31 49 0 25 </t>
  </si>
  <si>
    <t xml:space="preserve">3 28 44 5 1 4 1 3 2 7 19 2 16 46 1 41 2 10 6 1 32 1 22 1 34 1 30 1 39 1 29 1 27 1 38 1 21 1 43 2 14 24 1 26 1 33 2 23 47 1 20 3 12 1 36 1 48 2 11 45 2 42 37 3 2 13 18 1 40 3 9 17 15 1 8 2 31 35 1 49 1 0 1 25 0 0 0 0 0 0 0 0 0 0 0 0 0 0 0 0 </t>
  </si>
  <si>
    <t xml:space="preserve">38 14 6 23 0 2 22 13 36 20 35 28 32 42 16 29 33 45 30 11 37 1 27 41 12 15 19 17 25 49 24 34 31 46 7 18 47 8 26 4 5 48 21 40 44 39 9 10 43 3 </t>
  </si>
  <si>
    <t xml:space="preserve">4 6 23 14 38 1 0 3 2 22 13 2 36 20 1 35 1 28 1 32 1 42 6 33 29 11 16 45 30 1 37 4 12 27 41 1 4 25 17 19 15 2 24 49 2 34 31 3 7 46 18 1 47 1 8 1 26 1 4 2 48 5 2 40 21 1 44 3 9 10 39 2 43 3 0 0 0 0 0 0 0 0 0 0 0 0 0 0 0 0 0 0 0 0 0 0 0 0 0 0 </t>
  </si>
  <si>
    <t xml:space="preserve">22 9 17 7 2 26 32 23 24 48 3 14 36 41 11 25 40 38 19 45 10 21 35 12 34 27 44 6 15 18 30 42 0 28 46 47 4 5 49 29 43 13 1 39 8 31 33 37 20 16 </t>
  </si>
  <si>
    <t xml:space="preserve">6 2 17 26 7 22 9 2 32 23 1 24 7 25 3 14 11 41 48 36 3 19 40 38 1 45 4 35 10 12 21 2 27 34 4 44 6 15 18 1 30 4 46 28 42 0 2 47 4 1 5 2 29 49 2 13 43 2 39 1 2 8 31 3 20 33 37 1 16 0 0 0 0 0 0 0 0 0 0 0 0 0 0 0 0 0 0 0 0 0 0 0 0 0 0 0 0 0 0 0 </t>
  </si>
  <si>
    <t xml:space="preserve">26 40 12 45 3 6 16 15 28 30 35 2 8 4 33 31 32 37 18 1 49 29 41 46 13 39 43 5 19 7 21 22 42 48 17 34 11 38 36 44 9 0 10 27 20 25 14 23 24 47 </t>
  </si>
  <si>
    <t xml:space="preserve">5 12 40 26 3 45 1 6 11 16 4 33 35 32 31 2 30 28 8 15 4 49 18 1 37 1 29 2 46 41 1 13 1 39 1 43 1 5 1 19 2 21 7 7 22 42 17 48 34 11 38 1 36 2 9 44 4 20 0 27 10 3 23 25 14 1 24 1 47 0 0 0 0 0 0 0 0 0 0 0 0 0 0 0 0 0 0 0 0 0 0 0 0 0 0 0 0 0 0 0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</si>
</sst>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abSelected="1" topLeftCell="A46" zoomScaleNormal="100" workbookViewId="0">
      <selection activeCell="F73" sqref="F73"/>
    </sheetView>
  </sheetViews>
  <sheetFormatPr defaultRowHeight="15" x14ac:dyDescent="0.25"/>
  <cols>
    <col min="4" max="4" width="9.140625" customWidth="1"/>
    <col min="5" max="5" width="9" customWidth="1"/>
    <col min="6" max="6" width="112.85546875" customWidth="1"/>
    <col min="7" max="7" width="10" customWidth="1"/>
    <col min="8" max="8" width="72.85546875" customWidth="1"/>
    <col min="9" max="11" width="52.42578125" customWidth="1"/>
  </cols>
  <sheetData>
    <row r="1" spans="1:3" x14ac:dyDescent="0.25">
      <c r="A1" t="s">
        <v>23</v>
      </c>
    </row>
    <row r="2" spans="1:3" x14ac:dyDescent="0.25">
      <c r="A2" t="s">
        <v>24</v>
      </c>
      <c r="B2" t="s">
        <v>18</v>
      </c>
      <c r="C2" t="s">
        <v>19</v>
      </c>
    </row>
    <row r="3" spans="1:3" x14ac:dyDescent="0.25">
      <c r="A3">
        <v>10</v>
      </c>
      <c r="B3">
        <f>B42-B77</f>
        <v>-2366</v>
      </c>
      <c r="C3">
        <f>C42-C77</f>
        <v>-8.9999999999999993E-3</v>
      </c>
    </row>
    <row r="4" spans="1:3" x14ac:dyDescent="0.25">
      <c r="A4">
        <v>10</v>
      </c>
      <c r="B4">
        <f t="shared" ref="B4:C26" si="0">B43-B78</f>
        <v>690</v>
      </c>
      <c r="C4">
        <f t="shared" si="0"/>
        <v>-6.0000000000000001E-3</v>
      </c>
    </row>
    <row r="5" spans="1:3" x14ac:dyDescent="0.25">
      <c r="A5">
        <v>10</v>
      </c>
      <c r="B5">
        <f t="shared" si="0"/>
        <v>1264</v>
      </c>
      <c r="C5">
        <f t="shared" si="0"/>
        <v>-1.2E-2</v>
      </c>
    </row>
    <row r="6" spans="1:3" x14ac:dyDescent="0.25">
      <c r="A6">
        <v>10</v>
      </c>
      <c r="B6">
        <f t="shared" si="0"/>
        <v>-2399</v>
      </c>
      <c r="C6">
        <f t="shared" si="0"/>
        <v>-1.4999999999999999E-2</v>
      </c>
    </row>
    <row r="7" spans="1:3" x14ac:dyDescent="0.25">
      <c r="A7">
        <v>10</v>
      </c>
      <c r="B7">
        <f t="shared" si="0"/>
        <v>1547</v>
      </c>
      <c r="C7">
        <f t="shared" si="0"/>
        <v>-1.6E-2</v>
      </c>
    </row>
    <row r="8" spans="1:3" x14ac:dyDescent="0.25">
      <c r="A8">
        <v>10</v>
      </c>
      <c r="B8">
        <f t="shared" si="0"/>
        <v>505</v>
      </c>
      <c r="C8">
        <f t="shared" si="0"/>
        <v>-1.2E-2</v>
      </c>
    </row>
    <row r="9" spans="1:3" x14ac:dyDescent="0.25">
      <c r="A9">
        <v>10</v>
      </c>
      <c r="B9">
        <f t="shared" si="0"/>
        <v>-6</v>
      </c>
      <c r="C9">
        <f t="shared" si="0"/>
        <v>-0.01</v>
      </c>
    </row>
    <row r="10" spans="1:3" x14ac:dyDescent="0.25">
      <c r="A10">
        <v>10</v>
      </c>
      <c r="B10">
        <f t="shared" si="0"/>
        <v>-462</v>
      </c>
      <c r="C10">
        <f t="shared" si="0"/>
        <v>-0.01</v>
      </c>
    </row>
    <row r="11" spans="1:3" x14ac:dyDescent="0.25">
      <c r="A11">
        <v>10</v>
      </c>
      <c r="B11">
        <f t="shared" si="0"/>
        <v>-1545</v>
      </c>
      <c r="C11">
        <f t="shared" si="0"/>
        <v>-8.9999999999999993E-3</v>
      </c>
    </row>
    <row r="12" spans="1:3" x14ac:dyDescent="0.25">
      <c r="A12">
        <v>10</v>
      </c>
      <c r="B12">
        <f t="shared" si="0"/>
        <v>-71</v>
      </c>
      <c r="C12">
        <f t="shared" si="0"/>
        <v>-8.0000000000000002E-3</v>
      </c>
    </row>
    <row r="13" spans="1:3" x14ac:dyDescent="0.25">
      <c r="A13">
        <v>20</v>
      </c>
      <c r="B13">
        <f t="shared" si="0"/>
        <v>-5072</v>
      </c>
      <c r="C13">
        <f t="shared" si="0"/>
        <v>-2.7E-2</v>
      </c>
    </row>
    <row r="14" spans="1:3" x14ac:dyDescent="0.25">
      <c r="A14">
        <v>20</v>
      </c>
      <c r="B14">
        <f t="shared" si="0"/>
        <v>1288</v>
      </c>
      <c r="C14">
        <f t="shared" si="0"/>
        <v>-2.5000000000000001E-2</v>
      </c>
    </row>
    <row r="15" spans="1:3" x14ac:dyDescent="0.25">
      <c r="A15">
        <v>20</v>
      </c>
      <c r="B15">
        <f t="shared" si="0"/>
        <v>5665</v>
      </c>
      <c r="C15">
        <f t="shared" si="0"/>
        <v>-2.4E-2</v>
      </c>
    </row>
    <row r="16" spans="1:3" x14ac:dyDescent="0.25">
      <c r="A16">
        <v>20</v>
      </c>
      <c r="B16">
        <f t="shared" si="0"/>
        <v>2894</v>
      </c>
      <c r="C16">
        <f t="shared" si="0"/>
        <v>-2.1999999999999999E-2</v>
      </c>
    </row>
    <row r="17" spans="1:3" x14ac:dyDescent="0.25">
      <c r="A17">
        <v>20</v>
      </c>
      <c r="B17">
        <f t="shared" si="0"/>
        <v>2421</v>
      </c>
      <c r="C17">
        <f t="shared" si="0"/>
        <v>-2.1999999999999999E-2</v>
      </c>
    </row>
    <row r="18" spans="1:3" x14ac:dyDescent="0.25">
      <c r="A18">
        <v>20</v>
      </c>
      <c r="B18">
        <f t="shared" si="0"/>
        <v>2422</v>
      </c>
      <c r="C18">
        <f t="shared" si="0"/>
        <v>-2.7E-2</v>
      </c>
    </row>
    <row r="19" spans="1:3" x14ac:dyDescent="0.25">
      <c r="A19">
        <v>20</v>
      </c>
      <c r="B19">
        <f t="shared" si="0"/>
        <v>-701</v>
      </c>
      <c r="C19">
        <f t="shared" si="0"/>
        <v>-2.5999999999999999E-2</v>
      </c>
    </row>
    <row r="20" spans="1:3" x14ac:dyDescent="0.25">
      <c r="A20">
        <v>20</v>
      </c>
      <c r="B20">
        <f t="shared" si="0"/>
        <v>-3131</v>
      </c>
      <c r="C20">
        <f t="shared" si="0"/>
        <v>-2.4E-2</v>
      </c>
    </row>
    <row r="21" spans="1:3" x14ac:dyDescent="0.25">
      <c r="A21">
        <v>20</v>
      </c>
      <c r="B21">
        <f t="shared" si="0"/>
        <v>-797</v>
      </c>
      <c r="C21">
        <f t="shared" si="0"/>
        <v>-2.3E-2</v>
      </c>
    </row>
    <row r="22" spans="1:3" x14ac:dyDescent="0.25">
      <c r="A22">
        <v>20</v>
      </c>
      <c r="B22">
        <f t="shared" si="0"/>
        <v>2935</v>
      </c>
      <c r="C22">
        <f t="shared" si="0"/>
        <v>-2.7E-2</v>
      </c>
    </row>
    <row r="23" spans="1:3" x14ac:dyDescent="0.25">
      <c r="A23">
        <v>50</v>
      </c>
      <c r="B23">
        <f t="shared" si="0"/>
        <v>-243</v>
      </c>
      <c r="C23">
        <f t="shared" si="0"/>
        <v>-0.115</v>
      </c>
    </row>
    <row r="24" spans="1:3" x14ac:dyDescent="0.25">
      <c r="A24">
        <v>50</v>
      </c>
      <c r="B24">
        <f t="shared" si="0"/>
        <v>-10561</v>
      </c>
      <c r="C24">
        <f t="shared" si="0"/>
        <v>-9.9000000000000005E-2</v>
      </c>
    </row>
    <row r="25" spans="1:3" x14ac:dyDescent="0.25">
      <c r="A25">
        <v>50</v>
      </c>
      <c r="B25">
        <f t="shared" si="0"/>
        <v>16552</v>
      </c>
      <c r="C25">
        <f t="shared" si="0"/>
        <v>-8.8999999999999996E-2</v>
      </c>
    </row>
    <row r="26" spans="1:3" x14ac:dyDescent="0.25">
      <c r="A26">
        <v>50</v>
      </c>
      <c r="B26">
        <f t="shared" si="0"/>
        <v>10971</v>
      </c>
      <c r="C26">
        <f t="shared" si="0"/>
        <v>-0.1</v>
      </c>
    </row>
    <row r="27" spans="1:3" x14ac:dyDescent="0.25">
      <c r="A27">
        <v>50</v>
      </c>
      <c r="B27">
        <f t="shared" ref="B27:C32" si="1">B66-B101</f>
        <v>-4683</v>
      </c>
      <c r="C27">
        <f t="shared" si="1"/>
        <v>-9.2999999999999999E-2</v>
      </c>
    </row>
    <row r="28" spans="1:3" x14ac:dyDescent="0.25">
      <c r="A28">
        <v>50</v>
      </c>
      <c r="B28">
        <f t="shared" si="1"/>
        <v>6658</v>
      </c>
      <c r="C28">
        <f t="shared" si="1"/>
        <v>-9.8000000000000004E-2</v>
      </c>
    </row>
    <row r="29" spans="1:3" x14ac:dyDescent="0.25">
      <c r="A29">
        <v>50</v>
      </c>
      <c r="B29">
        <f t="shared" si="1"/>
        <v>24145</v>
      </c>
      <c r="C29">
        <f t="shared" si="1"/>
        <v>-9.6000000000000002E-2</v>
      </c>
    </row>
    <row r="30" spans="1:3" x14ac:dyDescent="0.25">
      <c r="A30">
        <v>50</v>
      </c>
      <c r="B30">
        <f t="shared" si="1"/>
        <v>12473</v>
      </c>
      <c r="C30">
        <f t="shared" si="1"/>
        <v>-8.7999999999999995E-2</v>
      </c>
    </row>
    <row r="31" spans="1:3" x14ac:dyDescent="0.25">
      <c r="A31">
        <v>50</v>
      </c>
      <c r="B31">
        <f t="shared" si="1"/>
        <v>12965</v>
      </c>
      <c r="C31">
        <f t="shared" si="1"/>
        <v>-9.6000000000000002E-2</v>
      </c>
    </row>
    <row r="32" spans="1:3" x14ac:dyDescent="0.25">
      <c r="A32">
        <v>50</v>
      </c>
      <c r="B32">
        <f t="shared" si="1"/>
        <v>12285</v>
      </c>
      <c r="C32">
        <f t="shared" si="1"/>
        <v>-9.1999999999999998E-2</v>
      </c>
    </row>
    <row r="33" spans="1:7" x14ac:dyDescent="0.25">
      <c r="A33" t="s">
        <v>20</v>
      </c>
      <c r="B33">
        <f>MIN(B3:B32)</f>
        <v>-10561</v>
      </c>
      <c r="C33">
        <f>MIN(C3:C32)</f>
        <v>-0.115</v>
      </c>
    </row>
    <row r="34" spans="1:7" x14ac:dyDescent="0.25">
      <c r="A34" t="s">
        <v>21</v>
      </c>
      <c r="B34">
        <f>MAX(B3:B32)</f>
        <v>24145</v>
      </c>
      <c r="C34">
        <f>MAX(C3:C32)</f>
        <v>-6.0000000000000001E-3</v>
      </c>
    </row>
    <row r="35" spans="1:7" x14ac:dyDescent="0.25">
      <c r="A35" t="s">
        <v>22</v>
      </c>
      <c r="B35">
        <f>AVERAGE(B3:B32)</f>
        <v>2854.7666666666669</v>
      </c>
      <c r="C35">
        <f>AVERAGE(C3:C32)</f>
        <v>-4.4000000000000011E-2</v>
      </c>
    </row>
    <row r="40" spans="1:7" x14ac:dyDescent="0.25">
      <c r="B40" t="s">
        <v>6</v>
      </c>
    </row>
    <row r="41" spans="1:7" x14ac:dyDescent="0.25">
      <c r="A41" t="s">
        <v>24</v>
      </c>
      <c r="B41" t="s">
        <v>1</v>
      </c>
      <c r="C41" t="s">
        <v>0</v>
      </c>
      <c r="D41" t="s">
        <v>2</v>
      </c>
      <c r="E41" t="s">
        <v>3</v>
      </c>
      <c r="F41" t="s">
        <v>4</v>
      </c>
    </row>
    <row r="42" spans="1:7" x14ac:dyDescent="0.25">
      <c r="A42">
        <v>10</v>
      </c>
      <c r="B42">
        <v>0</v>
      </c>
      <c r="C42">
        <v>0</v>
      </c>
      <c r="D42" s="1">
        <v>0.64400500000000005</v>
      </c>
      <c r="E42" s="1">
        <v>0</v>
      </c>
      <c r="F42" t="s">
        <v>85</v>
      </c>
      <c r="G42" t="s">
        <v>86</v>
      </c>
    </row>
    <row r="43" spans="1:7" x14ac:dyDescent="0.25">
      <c r="A43">
        <v>10</v>
      </c>
      <c r="B43">
        <v>1386</v>
      </c>
      <c r="C43">
        <v>1E-3</v>
      </c>
      <c r="D43" s="1">
        <v>0.42033900000000002</v>
      </c>
      <c r="E43" s="1">
        <v>0</v>
      </c>
      <c r="F43" t="s">
        <v>87</v>
      </c>
      <c r="G43" t="s">
        <v>88</v>
      </c>
    </row>
    <row r="44" spans="1:7" x14ac:dyDescent="0.25">
      <c r="A44">
        <v>10</v>
      </c>
      <c r="B44">
        <v>1376</v>
      </c>
      <c r="C44">
        <v>0</v>
      </c>
      <c r="D44" s="1">
        <v>0.31034499999999998</v>
      </c>
      <c r="E44" s="1">
        <v>9.0517200000000006E-2</v>
      </c>
      <c r="F44" t="s">
        <v>89</v>
      </c>
      <c r="G44" t="s">
        <v>90</v>
      </c>
    </row>
    <row r="45" spans="1:7" x14ac:dyDescent="0.25">
      <c r="A45">
        <v>10</v>
      </c>
      <c r="B45">
        <v>367</v>
      </c>
      <c r="C45">
        <v>0</v>
      </c>
      <c r="D45" s="1">
        <v>0.29985000000000001</v>
      </c>
      <c r="E45" s="1">
        <v>0</v>
      </c>
      <c r="F45" t="s">
        <v>91</v>
      </c>
      <c r="G45" t="s">
        <v>92</v>
      </c>
    </row>
    <row r="46" spans="1:7" x14ac:dyDescent="0.25">
      <c r="A46">
        <v>10</v>
      </c>
      <c r="B46">
        <v>1557</v>
      </c>
      <c r="C46">
        <v>0</v>
      </c>
      <c r="D46" s="1">
        <v>0.37904500000000002</v>
      </c>
      <c r="E46" s="1">
        <v>1.54083E-3</v>
      </c>
      <c r="F46" t="s">
        <v>93</v>
      </c>
      <c r="G46" t="s">
        <v>94</v>
      </c>
    </row>
    <row r="47" spans="1:7" x14ac:dyDescent="0.25">
      <c r="A47">
        <v>10</v>
      </c>
      <c r="B47">
        <v>2074</v>
      </c>
      <c r="C47">
        <v>0</v>
      </c>
      <c r="D47" s="1">
        <v>9.7500000000000003E-2</v>
      </c>
      <c r="E47" s="1">
        <v>0.71375</v>
      </c>
      <c r="F47" t="s">
        <v>95</v>
      </c>
      <c r="G47" t="s">
        <v>96</v>
      </c>
    </row>
    <row r="48" spans="1:7" x14ac:dyDescent="0.25">
      <c r="A48">
        <v>10</v>
      </c>
      <c r="B48">
        <v>629</v>
      </c>
      <c r="C48">
        <v>0</v>
      </c>
      <c r="D48" s="1">
        <v>0.48302899999999999</v>
      </c>
      <c r="E48" s="1">
        <v>3.9164499999999998E-2</v>
      </c>
      <c r="F48" t="s">
        <v>97</v>
      </c>
      <c r="G48" t="s">
        <v>98</v>
      </c>
    </row>
    <row r="49" spans="1:7" x14ac:dyDescent="0.25">
      <c r="A49">
        <v>10</v>
      </c>
      <c r="B49">
        <v>1509</v>
      </c>
      <c r="C49">
        <v>0</v>
      </c>
      <c r="D49" s="1">
        <v>4.93631E-2</v>
      </c>
      <c r="E49" s="1">
        <v>0.49681500000000001</v>
      </c>
      <c r="F49" t="s">
        <v>99</v>
      </c>
      <c r="G49" t="s">
        <v>100</v>
      </c>
    </row>
    <row r="50" spans="1:7" x14ac:dyDescent="0.25">
      <c r="A50">
        <v>10</v>
      </c>
      <c r="B50">
        <v>487</v>
      </c>
      <c r="C50">
        <v>0</v>
      </c>
      <c r="D50" s="1">
        <v>0.48878899999999997</v>
      </c>
      <c r="E50" s="1">
        <v>0.31091200000000002</v>
      </c>
      <c r="F50" t="s">
        <v>101</v>
      </c>
      <c r="G50" t="s">
        <v>102</v>
      </c>
    </row>
    <row r="51" spans="1:7" x14ac:dyDescent="0.25">
      <c r="A51">
        <v>10</v>
      </c>
      <c r="B51">
        <v>0</v>
      </c>
      <c r="C51">
        <v>0</v>
      </c>
      <c r="D51" s="1">
        <v>0.63979799999999998</v>
      </c>
      <c r="E51" s="1">
        <v>0</v>
      </c>
      <c r="F51" t="s">
        <v>103</v>
      </c>
      <c r="G51" t="s">
        <v>104</v>
      </c>
    </row>
    <row r="52" spans="1:7" x14ac:dyDescent="0.25">
      <c r="A52">
        <v>20</v>
      </c>
      <c r="B52">
        <v>0</v>
      </c>
      <c r="C52">
        <v>0</v>
      </c>
      <c r="D52" s="1">
        <v>0.56410300000000002</v>
      </c>
      <c r="E52" s="1">
        <v>0</v>
      </c>
      <c r="F52" t="s">
        <v>105</v>
      </c>
      <c r="G52" t="s">
        <v>106</v>
      </c>
    </row>
    <row r="53" spans="1:7" x14ac:dyDescent="0.25">
      <c r="A53">
        <v>20</v>
      </c>
      <c r="B53">
        <v>6827</v>
      </c>
      <c r="C53">
        <v>0</v>
      </c>
      <c r="D53" s="1">
        <v>0.29264200000000001</v>
      </c>
      <c r="E53" s="1">
        <v>0.145485</v>
      </c>
      <c r="F53" t="s">
        <v>107</v>
      </c>
      <c r="G53" t="s">
        <v>108</v>
      </c>
    </row>
    <row r="54" spans="1:7" x14ac:dyDescent="0.25">
      <c r="A54">
        <v>20</v>
      </c>
      <c r="B54">
        <v>6399</v>
      </c>
      <c r="C54">
        <v>0</v>
      </c>
      <c r="D54" s="1">
        <v>0.30561500000000003</v>
      </c>
      <c r="E54" s="1">
        <v>0.28073900000000002</v>
      </c>
      <c r="F54" t="s">
        <v>109</v>
      </c>
      <c r="G54" t="s">
        <v>110</v>
      </c>
    </row>
    <row r="55" spans="1:7" x14ac:dyDescent="0.25">
      <c r="A55">
        <v>20</v>
      </c>
      <c r="B55">
        <v>3586</v>
      </c>
      <c r="C55">
        <v>0</v>
      </c>
      <c r="D55" s="1">
        <v>0.346304</v>
      </c>
      <c r="E55" s="1">
        <v>0.4</v>
      </c>
      <c r="F55" t="s">
        <v>111</v>
      </c>
      <c r="G55" t="s">
        <v>112</v>
      </c>
    </row>
    <row r="56" spans="1:7" x14ac:dyDescent="0.25">
      <c r="A56">
        <v>20</v>
      </c>
      <c r="B56">
        <v>2522</v>
      </c>
      <c r="C56">
        <v>0</v>
      </c>
      <c r="D56" s="1">
        <v>0.203316</v>
      </c>
      <c r="E56" s="1">
        <v>0.424956</v>
      </c>
      <c r="F56" t="s">
        <v>113</v>
      </c>
      <c r="G56" t="s">
        <v>114</v>
      </c>
    </row>
    <row r="57" spans="1:7" x14ac:dyDescent="0.25">
      <c r="A57">
        <v>20</v>
      </c>
      <c r="B57">
        <v>3221</v>
      </c>
      <c r="C57">
        <v>0</v>
      </c>
      <c r="D57" s="1">
        <v>0.14262</v>
      </c>
      <c r="E57" s="1">
        <v>0.33582099999999998</v>
      </c>
      <c r="F57" t="s">
        <v>115</v>
      </c>
      <c r="G57" t="s">
        <v>116</v>
      </c>
    </row>
    <row r="58" spans="1:7" x14ac:dyDescent="0.25">
      <c r="A58">
        <v>20</v>
      </c>
      <c r="B58">
        <v>3959</v>
      </c>
      <c r="C58">
        <v>0</v>
      </c>
      <c r="D58" s="1">
        <v>0.18465000000000001</v>
      </c>
      <c r="E58" s="1">
        <v>0.56154999999999999</v>
      </c>
      <c r="F58" t="s">
        <v>117</v>
      </c>
      <c r="G58" t="s">
        <v>118</v>
      </c>
    </row>
    <row r="59" spans="1:7" x14ac:dyDescent="0.25">
      <c r="A59">
        <v>20</v>
      </c>
      <c r="B59">
        <v>5621</v>
      </c>
      <c r="C59">
        <v>0</v>
      </c>
      <c r="D59" s="1">
        <v>0.23202100000000001</v>
      </c>
      <c r="E59" s="1">
        <v>0.92465799999999998</v>
      </c>
      <c r="F59" t="s">
        <v>119</v>
      </c>
      <c r="G59" t="s">
        <v>120</v>
      </c>
    </row>
    <row r="60" spans="1:7" x14ac:dyDescent="0.25">
      <c r="A60">
        <v>20</v>
      </c>
      <c r="B60">
        <v>3651</v>
      </c>
      <c r="C60">
        <v>0</v>
      </c>
      <c r="D60" s="1">
        <v>0.31360399999999999</v>
      </c>
      <c r="E60" s="1">
        <v>0.531802</v>
      </c>
      <c r="F60" t="s">
        <v>121</v>
      </c>
      <c r="G60" t="s">
        <v>122</v>
      </c>
    </row>
    <row r="61" spans="1:7" x14ac:dyDescent="0.25">
      <c r="A61">
        <v>20</v>
      </c>
      <c r="B61">
        <v>3691</v>
      </c>
      <c r="C61">
        <v>0</v>
      </c>
      <c r="D61" s="1">
        <v>0.33432200000000001</v>
      </c>
      <c r="E61" s="1">
        <v>0.18532199999999999</v>
      </c>
      <c r="F61" t="s">
        <v>123</v>
      </c>
      <c r="G61" t="s">
        <v>124</v>
      </c>
    </row>
    <row r="62" spans="1:7" x14ac:dyDescent="0.25">
      <c r="A62">
        <v>50</v>
      </c>
      <c r="B62">
        <v>0</v>
      </c>
      <c r="C62">
        <v>0</v>
      </c>
      <c r="D62" s="1">
        <v>0.56206699999999998</v>
      </c>
      <c r="E62" s="1">
        <v>0</v>
      </c>
      <c r="F62" t="s">
        <v>125</v>
      </c>
      <c r="G62" t="s">
        <v>126</v>
      </c>
    </row>
    <row r="63" spans="1:7" x14ac:dyDescent="0.25">
      <c r="A63">
        <v>50</v>
      </c>
      <c r="B63">
        <v>14781</v>
      </c>
      <c r="C63">
        <v>0</v>
      </c>
      <c r="D63" s="1">
        <v>0.24221799999999999</v>
      </c>
      <c r="E63" s="1">
        <v>0.669767</v>
      </c>
      <c r="F63" t="s">
        <v>127</v>
      </c>
      <c r="G63" t="s">
        <v>128</v>
      </c>
    </row>
    <row r="64" spans="1:7" x14ac:dyDescent="0.25">
      <c r="A64">
        <v>50</v>
      </c>
      <c r="B64">
        <v>27634</v>
      </c>
      <c r="C64">
        <v>1E-3</v>
      </c>
      <c r="D64" s="1">
        <v>0.22809299999999999</v>
      </c>
      <c r="E64" s="1">
        <v>0.20512</v>
      </c>
      <c r="F64" t="s">
        <v>129</v>
      </c>
      <c r="G64" t="s">
        <v>130</v>
      </c>
    </row>
    <row r="65" spans="1:7" x14ac:dyDescent="0.25">
      <c r="A65">
        <v>50</v>
      </c>
      <c r="B65">
        <v>24466</v>
      </c>
      <c r="C65">
        <v>1E-3</v>
      </c>
      <c r="D65" s="1">
        <v>0.31201099999999998</v>
      </c>
      <c r="E65" s="1">
        <v>1.2579100000000001</v>
      </c>
      <c r="F65" t="s">
        <v>131</v>
      </c>
      <c r="G65" t="s">
        <v>132</v>
      </c>
    </row>
    <row r="66" spans="1:7" x14ac:dyDescent="0.25">
      <c r="A66">
        <v>50</v>
      </c>
      <c r="B66">
        <v>15298</v>
      </c>
      <c r="C66">
        <v>0</v>
      </c>
      <c r="D66" s="1">
        <v>0.24265700000000001</v>
      </c>
      <c r="E66" s="1">
        <v>1.42957</v>
      </c>
      <c r="F66" t="s">
        <v>133</v>
      </c>
      <c r="G66" t="s">
        <v>134</v>
      </c>
    </row>
    <row r="67" spans="1:7" x14ac:dyDescent="0.25">
      <c r="A67">
        <v>50</v>
      </c>
      <c r="B67">
        <v>27835</v>
      </c>
      <c r="C67">
        <v>0</v>
      </c>
      <c r="D67" s="1">
        <v>0.249246</v>
      </c>
      <c r="E67" s="1">
        <v>0.81442400000000004</v>
      </c>
      <c r="F67" t="s">
        <v>135</v>
      </c>
      <c r="G67" t="s">
        <v>136</v>
      </c>
    </row>
    <row r="68" spans="1:7" x14ac:dyDescent="0.25">
      <c r="A68">
        <v>50</v>
      </c>
      <c r="B68">
        <v>33157</v>
      </c>
      <c r="C68">
        <v>0</v>
      </c>
      <c r="D68" s="1">
        <v>0.18481700000000001</v>
      </c>
      <c r="E68" s="1">
        <v>1.0075499999999999</v>
      </c>
      <c r="F68" t="s">
        <v>137</v>
      </c>
      <c r="G68" t="s">
        <v>138</v>
      </c>
    </row>
    <row r="69" spans="1:7" x14ac:dyDescent="0.25">
      <c r="A69">
        <v>50</v>
      </c>
      <c r="B69">
        <v>19599</v>
      </c>
      <c r="C69">
        <v>1E-3</v>
      </c>
      <c r="D69" s="1">
        <v>0.11953999999999999</v>
      </c>
      <c r="E69" s="1">
        <v>1.96743</v>
      </c>
      <c r="F69" t="s">
        <v>139</v>
      </c>
      <c r="G69" t="s">
        <v>140</v>
      </c>
    </row>
    <row r="70" spans="1:7" x14ac:dyDescent="0.25">
      <c r="A70">
        <v>50</v>
      </c>
      <c r="B70">
        <v>17499</v>
      </c>
      <c r="C70">
        <v>1E-3</v>
      </c>
      <c r="D70" s="1">
        <v>0.24043900000000001</v>
      </c>
      <c r="E70" s="1">
        <v>1.6982200000000001</v>
      </c>
      <c r="F70" t="s">
        <v>141</v>
      </c>
      <c r="G70" t="s">
        <v>142</v>
      </c>
    </row>
    <row r="71" spans="1:7" x14ac:dyDescent="0.25">
      <c r="A71">
        <v>50</v>
      </c>
      <c r="B71">
        <v>14286</v>
      </c>
      <c r="C71">
        <v>0</v>
      </c>
      <c r="D71" s="1">
        <v>0.35037099999999999</v>
      </c>
      <c r="E71" s="1">
        <v>0.27701900000000002</v>
      </c>
      <c r="F71" t="s">
        <v>143</v>
      </c>
      <c r="G71" t="s">
        <v>144</v>
      </c>
    </row>
    <row r="72" spans="1:7" x14ac:dyDescent="0.25">
      <c r="A72" t="s">
        <v>5</v>
      </c>
      <c r="B72">
        <f>AVERAGE(B42:B71)</f>
        <v>8113.9</v>
      </c>
      <c r="C72">
        <f>AVERAGE(C42:C71)</f>
        <v>1.6666666666666666E-4</v>
      </c>
      <c r="D72">
        <f t="shared" ref="D72:E72" si="2">AVERAGE(D42:D71)</f>
        <v>0.31542397000000005</v>
      </c>
      <c r="E72">
        <f t="shared" si="2"/>
        <v>0.49233475100000007</v>
      </c>
    </row>
    <row r="75" spans="1:7" x14ac:dyDescent="0.25">
      <c r="B75" t="s">
        <v>17</v>
      </c>
    </row>
    <row r="76" spans="1:7" x14ac:dyDescent="0.25">
      <c r="A76" t="s">
        <v>24</v>
      </c>
      <c r="B76" t="s">
        <v>1</v>
      </c>
      <c r="C76" t="s">
        <v>0</v>
      </c>
      <c r="D76" t="s">
        <v>2</v>
      </c>
      <c r="E76" t="s">
        <v>3</v>
      </c>
      <c r="F76" t="s">
        <v>4</v>
      </c>
    </row>
    <row r="77" spans="1:7" x14ac:dyDescent="0.25">
      <c r="A77">
        <v>10</v>
      </c>
      <c r="B77">
        <v>2366</v>
      </c>
      <c r="C77">
        <v>8.9999999999999993E-3</v>
      </c>
      <c r="D77" s="1">
        <v>0.44618400000000003</v>
      </c>
      <c r="E77" s="1">
        <v>3.9138899999999997E-3</v>
      </c>
      <c r="F77" t="s">
        <v>25</v>
      </c>
      <c r="G77" t="s">
        <v>26</v>
      </c>
    </row>
    <row r="78" spans="1:7" x14ac:dyDescent="0.25">
      <c r="A78">
        <v>10</v>
      </c>
      <c r="B78">
        <v>696</v>
      </c>
      <c r="C78">
        <v>7.0000000000000001E-3</v>
      </c>
      <c r="D78" s="1">
        <v>0.29175699999999999</v>
      </c>
      <c r="E78" s="1">
        <v>0.17679</v>
      </c>
      <c r="F78" t="s">
        <v>27</v>
      </c>
      <c r="G78" t="s">
        <v>28</v>
      </c>
    </row>
    <row r="79" spans="1:7" x14ac:dyDescent="0.25">
      <c r="A79">
        <v>10</v>
      </c>
      <c r="B79">
        <v>112</v>
      </c>
      <c r="C79">
        <v>1.2E-2</v>
      </c>
      <c r="D79" s="1">
        <v>6.0773500000000001E-2</v>
      </c>
      <c r="E79" s="1">
        <v>0.25414399999999998</v>
      </c>
      <c r="F79" t="s">
        <v>29</v>
      </c>
      <c r="G79" t="s">
        <v>30</v>
      </c>
    </row>
    <row r="80" spans="1:7" x14ac:dyDescent="0.25">
      <c r="A80">
        <v>10</v>
      </c>
      <c r="B80">
        <v>2766</v>
      </c>
      <c r="C80">
        <v>1.4999999999999999E-2</v>
      </c>
      <c r="D80" s="1">
        <v>0.59628999999999999</v>
      </c>
      <c r="E80" s="1">
        <v>0</v>
      </c>
      <c r="F80" t="s">
        <v>31</v>
      </c>
      <c r="G80" t="s">
        <v>32</v>
      </c>
    </row>
    <row r="81" spans="1:7" x14ac:dyDescent="0.25">
      <c r="A81">
        <v>10</v>
      </c>
      <c r="B81">
        <v>10</v>
      </c>
      <c r="C81">
        <v>1.6E-2</v>
      </c>
      <c r="D81" s="1">
        <v>0.41386099999999998</v>
      </c>
      <c r="E81" s="1">
        <v>7.9207900000000005E-3</v>
      </c>
      <c r="F81" t="s">
        <v>33</v>
      </c>
      <c r="G81" t="s">
        <v>34</v>
      </c>
    </row>
    <row r="82" spans="1:7" x14ac:dyDescent="0.25">
      <c r="A82">
        <v>10</v>
      </c>
      <c r="B82">
        <v>1569</v>
      </c>
      <c r="C82">
        <v>1.2E-2</v>
      </c>
      <c r="D82" s="1">
        <v>0.57036299999999995</v>
      </c>
      <c r="E82" s="1">
        <v>0</v>
      </c>
      <c r="F82" t="s">
        <v>35</v>
      </c>
      <c r="G82" t="s">
        <v>36</v>
      </c>
    </row>
    <row r="83" spans="1:7" x14ac:dyDescent="0.25">
      <c r="A83">
        <v>10</v>
      </c>
      <c r="B83">
        <v>635</v>
      </c>
      <c r="C83">
        <v>0.01</v>
      </c>
      <c r="D83" s="1">
        <v>0.247922</v>
      </c>
      <c r="E83" s="1">
        <v>2.3545699999999999E-2</v>
      </c>
      <c r="F83" t="s">
        <v>37</v>
      </c>
      <c r="G83" t="s">
        <v>38</v>
      </c>
    </row>
    <row r="84" spans="1:7" x14ac:dyDescent="0.25">
      <c r="A84">
        <v>10</v>
      </c>
      <c r="B84">
        <v>1971</v>
      </c>
      <c r="C84">
        <v>0.01</v>
      </c>
      <c r="D84" s="1">
        <v>0.53333299999999995</v>
      </c>
      <c r="E84" s="1">
        <v>4.3518500000000002E-2</v>
      </c>
      <c r="F84" t="s">
        <v>39</v>
      </c>
      <c r="G84" t="s">
        <v>40</v>
      </c>
    </row>
    <row r="85" spans="1:7" x14ac:dyDescent="0.25">
      <c r="A85">
        <v>10</v>
      </c>
      <c r="B85">
        <v>2032</v>
      </c>
      <c r="C85">
        <v>8.9999999999999993E-3</v>
      </c>
      <c r="D85" s="1">
        <v>0.38888899999999998</v>
      </c>
      <c r="E85" s="1">
        <v>0</v>
      </c>
      <c r="F85" t="s">
        <v>41</v>
      </c>
      <c r="G85" t="s">
        <v>42</v>
      </c>
    </row>
    <row r="86" spans="1:7" x14ac:dyDescent="0.25">
      <c r="A86">
        <v>10</v>
      </c>
      <c r="B86">
        <v>71</v>
      </c>
      <c r="C86">
        <v>8.0000000000000002E-3</v>
      </c>
      <c r="D86" s="1">
        <v>0</v>
      </c>
      <c r="E86" s="1">
        <v>1.78165</v>
      </c>
      <c r="F86" t="s">
        <v>43</v>
      </c>
      <c r="G86" t="s">
        <v>44</v>
      </c>
    </row>
    <row r="87" spans="1:7" x14ac:dyDescent="0.25">
      <c r="A87">
        <v>20</v>
      </c>
      <c r="B87">
        <v>5072</v>
      </c>
      <c r="C87">
        <v>2.7E-2</v>
      </c>
      <c r="D87" s="1">
        <v>0.56359899999999996</v>
      </c>
      <c r="E87" s="1">
        <v>1.96484E-2</v>
      </c>
      <c r="F87" t="s">
        <v>45</v>
      </c>
      <c r="G87" t="s">
        <v>46</v>
      </c>
    </row>
    <row r="88" spans="1:7" x14ac:dyDescent="0.25">
      <c r="A88">
        <v>20</v>
      </c>
      <c r="B88">
        <v>5539</v>
      </c>
      <c r="C88">
        <v>2.5000000000000001E-2</v>
      </c>
      <c r="D88" s="1">
        <v>0.58310799999999996</v>
      </c>
      <c r="E88" s="1">
        <v>5.2517599999999998E-2</v>
      </c>
      <c r="F88" t="s">
        <v>47</v>
      </c>
      <c r="G88" t="s">
        <v>48</v>
      </c>
    </row>
    <row r="89" spans="1:7" x14ac:dyDescent="0.25">
      <c r="A89">
        <v>20</v>
      </c>
      <c r="B89">
        <v>734</v>
      </c>
      <c r="C89">
        <v>2.4E-2</v>
      </c>
      <c r="D89" s="1">
        <v>0.50801499999999999</v>
      </c>
      <c r="E89" s="1">
        <v>0</v>
      </c>
      <c r="F89" t="s">
        <v>49</v>
      </c>
      <c r="G89" t="s">
        <v>50</v>
      </c>
    </row>
    <row r="90" spans="1:7" x14ac:dyDescent="0.25">
      <c r="A90">
        <v>20</v>
      </c>
      <c r="B90">
        <v>692</v>
      </c>
      <c r="C90">
        <v>2.1999999999999999E-2</v>
      </c>
      <c r="D90" s="1">
        <v>0.35033999999999998</v>
      </c>
      <c r="E90" s="1">
        <v>0.28503400000000001</v>
      </c>
      <c r="F90" t="s">
        <v>51</v>
      </c>
      <c r="G90" t="s">
        <v>52</v>
      </c>
    </row>
    <row r="91" spans="1:7" x14ac:dyDescent="0.25">
      <c r="A91">
        <v>20</v>
      </c>
      <c r="B91">
        <v>101</v>
      </c>
      <c r="C91">
        <v>2.1999999999999999E-2</v>
      </c>
      <c r="D91" s="1">
        <v>0.35628199999999999</v>
      </c>
      <c r="E91" s="1">
        <v>0.24870900000000001</v>
      </c>
      <c r="F91" t="s">
        <v>53</v>
      </c>
      <c r="G91" t="s">
        <v>54</v>
      </c>
    </row>
    <row r="92" spans="1:7" x14ac:dyDescent="0.25">
      <c r="A92">
        <v>20</v>
      </c>
      <c r="B92">
        <v>799</v>
      </c>
      <c r="C92">
        <v>2.7E-2</v>
      </c>
      <c r="D92" s="1">
        <v>0.15746199999999999</v>
      </c>
      <c r="E92" s="1">
        <v>0.15981200000000001</v>
      </c>
      <c r="F92" t="s">
        <v>55</v>
      </c>
      <c r="G92" t="s">
        <v>56</v>
      </c>
    </row>
    <row r="93" spans="1:7" x14ac:dyDescent="0.25">
      <c r="A93">
        <v>20</v>
      </c>
      <c r="B93">
        <v>4660</v>
      </c>
      <c r="C93">
        <v>2.5999999999999999E-2</v>
      </c>
      <c r="D93" s="1">
        <v>0.44117600000000001</v>
      </c>
      <c r="E93" s="1">
        <v>5.0326799999999998E-2</v>
      </c>
      <c r="F93" t="s">
        <v>57</v>
      </c>
      <c r="G93" t="s">
        <v>58</v>
      </c>
    </row>
    <row r="94" spans="1:7" x14ac:dyDescent="0.25">
      <c r="A94">
        <v>20</v>
      </c>
      <c r="B94">
        <v>8752</v>
      </c>
      <c r="C94">
        <v>2.4E-2</v>
      </c>
      <c r="D94" s="1">
        <v>0.52364900000000003</v>
      </c>
      <c r="E94" s="1">
        <v>1.83398E-2</v>
      </c>
      <c r="F94" t="s">
        <v>59</v>
      </c>
      <c r="G94" t="s">
        <v>60</v>
      </c>
    </row>
    <row r="95" spans="1:7" x14ac:dyDescent="0.25">
      <c r="A95">
        <v>20</v>
      </c>
      <c r="B95">
        <v>4448</v>
      </c>
      <c r="C95">
        <v>2.3E-2</v>
      </c>
      <c r="D95" s="1">
        <v>0.337982</v>
      </c>
      <c r="E95" s="1">
        <v>3.36341E-2</v>
      </c>
      <c r="F95" t="s">
        <v>61</v>
      </c>
      <c r="G95" t="s">
        <v>62</v>
      </c>
    </row>
    <row r="96" spans="1:7" x14ac:dyDescent="0.25">
      <c r="A96">
        <v>20</v>
      </c>
      <c r="B96">
        <v>756</v>
      </c>
      <c r="C96">
        <v>2.7E-2</v>
      </c>
      <c r="D96" s="1">
        <v>0.40388800000000002</v>
      </c>
      <c r="E96" s="1">
        <v>0</v>
      </c>
      <c r="F96" t="s">
        <v>63</v>
      </c>
      <c r="G96" t="s">
        <v>64</v>
      </c>
    </row>
    <row r="97" spans="1:7" x14ac:dyDescent="0.25">
      <c r="A97">
        <v>50</v>
      </c>
      <c r="B97">
        <v>243</v>
      </c>
      <c r="C97">
        <v>0.115</v>
      </c>
      <c r="D97" s="1">
        <v>0.36433399999999999</v>
      </c>
      <c r="E97" s="1">
        <v>0.24146799999999999</v>
      </c>
      <c r="F97" t="s">
        <v>65</v>
      </c>
      <c r="G97" t="s">
        <v>66</v>
      </c>
    </row>
    <row r="98" spans="1:7" x14ac:dyDescent="0.25">
      <c r="A98">
        <v>50</v>
      </c>
      <c r="B98">
        <v>25342</v>
      </c>
      <c r="C98">
        <v>9.9000000000000005E-2</v>
      </c>
      <c r="D98" s="1">
        <v>0.65089300000000005</v>
      </c>
      <c r="E98" s="1">
        <v>1.1160700000000001E-2</v>
      </c>
      <c r="F98" t="s">
        <v>67</v>
      </c>
      <c r="G98" t="s">
        <v>68</v>
      </c>
    </row>
    <row r="99" spans="1:7" x14ac:dyDescent="0.25">
      <c r="A99">
        <v>50</v>
      </c>
      <c r="B99">
        <v>11082</v>
      </c>
      <c r="C99">
        <v>0.09</v>
      </c>
      <c r="D99" s="1">
        <v>0.513791</v>
      </c>
      <c r="E99" s="1">
        <v>0.16292499999999999</v>
      </c>
      <c r="F99" t="s">
        <v>69</v>
      </c>
      <c r="G99" t="s">
        <v>70</v>
      </c>
    </row>
    <row r="100" spans="1:7" x14ac:dyDescent="0.25">
      <c r="A100">
        <v>50</v>
      </c>
      <c r="B100">
        <v>13495</v>
      </c>
      <c r="C100">
        <v>0.10100000000000001</v>
      </c>
      <c r="D100" s="1">
        <v>0.66031700000000004</v>
      </c>
      <c r="E100" s="1">
        <v>1.18519E-2</v>
      </c>
      <c r="F100" t="s">
        <v>71</v>
      </c>
      <c r="G100" t="s">
        <v>72</v>
      </c>
    </row>
    <row r="101" spans="1:7" x14ac:dyDescent="0.25">
      <c r="A101">
        <v>50</v>
      </c>
      <c r="B101">
        <v>19981</v>
      </c>
      <c r="C101">
        <v>9.2999999999999999E-2</v>
      </c>
      <c r="D101" s="1">
        <v>0.63789399999999996</v>
      </c>
      <c r="E101" s="1">
        <v>4.6888299999999997E-3</v>
      </c>
      <c r="F101" t="s">
        <v>73</v>
      </c>
      <c r="G101" t="s">
        <v>74</v>
      </c>
    </row>
    <row r="102" spans="1:7" x14ac:dyDescent="0.25">
      <c r="A102">
        <v>50</v>
      </c>
      <c r="B102">
        <v>21177</v>
      </c>
      <c r="C102">
        <v>9.8000000000000004E-2</v>
      </c>
      <c r="D102" s="1">
        <v>0.64328099999999999</v>
      </c>
      <c r="E102" s="1">
        <v>2.947E-2</v>
      </c>
      <c r="F102" t="s">
        <v>75</v>
      </c>
      <c r="G102" t="s">
        <v>76</v>
      </c>
    </row>
    <row r="103" spans="1:7" x14ac:dyDescent="0.25">
      <c r="A103">
        <v>50</v>
      </c>
      <c r="B103">
        <v>9012</v>
      </c>
      <c r="C103">
        <v>9.6000000000000002E-2</v>
      </c>
      <c r="D103" s="1">
        <v>0.56671400000000005</v>
      </c>
      <c r="E103" s="1">
        <v>6.0258199999999998E-2</v>
      </c>
      <c r="F103" t="s">
        <v>77</v>
      </c>
      <c r="G103" t="s">
        <v>78</v>
      </c>
    </row>
    <row r="104" spans="1:7" x14ac:dyDescent="0.25">
      <c r="A104">
        <v>50</v>
      </c>
      <c r="B104">
        <v>7126</v>
      </c>
      <c r="C104">
        <v>8.8999999999999996E-2</v>
      </c>
      <c r="D104" s="1">
        <v>0.49103200000000002</v>
      </c>
      <c r="E104" s="1">
        <v>3.7225000000000001E-3</v>
      </c>
      <c r="F104" t="s">
        <v>79</v>
      </c>
      <c r="G104" t="s">
        <v>80</v>
      </c>
    </row>
    <row r="105" spans="1:7" x14ac:dyDescent="0.25">
      <c r="A105">
        <v>50</v>
      </c>
      <c r="B105">
        <v>4534</v>
      </c>
      <c r="C105">
        <v>9.7000000000000003E-2</v>
      </c>
      <c r="D105" s="1">
        <v>0.57666099999999998</v>
      </c>
      <c r="E105" s="1">
        <v>7.3253799999999994E-2</v>
      </c>
      <c r="F105" t="s">
        <v>81</v>
      </c>
      <c r="G105" t="s">
        <v>82</v>
      </c>
    </row>
    <row r="106" spans="1:7" x14ac:dyDescent="0.25">
      <c r="A106">
        <v>50</v>
      </c>
      <c r="B106">
        <v>2001</v>
      </c>
      <c r="C106">
        <v>9.1999999999999998E-2</v>
      </c>
      <c r="D106" s="1">
        <v>0.34418799999999999</v>
      </c>
      <c r="E106" s="1">
        <v>0.22207099999999999</v>
      </c>
      <c r="F106" t="s">
        <v>83</v>
      </c>
      <c r="G106" t="s">
        <v>84</v>
      </c>
    </row>
    <row r="107" spans="1:7" x14ac:dyDescent="0.25">
      <c r="A107" t="s">
        <v>5</v>
      </c>
      <c r="B107">
        <f>AVERAGE(B77:B106)</f>
        <v>5259.1333333333332</v>
      </c>
      <c r="C107">
        <f>AVERAGE(C77:C106)</f>
        <v>4.4166666666666667E-2</v>
      </c>
      <c r="D107">
        <f>AVERAGE(D77:D106)</f>
        <v>0.44079928333333335</v>
      </c>
      <c r="E107">
        <f>AVERAGE(E77:E106)</f>
        <v>0.1326791503333333</v>
      </c>
    </row>
    <row r="110" spans="1:7" x14ac:dyDescent="0.25">
      <c r="B110" t="s">
        <v>7</v>
      </c>
      <c r="D110" t="s">
        <v>8</v>
      </c>
    </row>
    <row r="111" spans="1:7" x14ac:dyDescent="0.25">
      <c r="B111">
        <v>50</v>
      </c>
      <c r="D111">
        <v>10</v>
      </c>
    </row>
    <row r="112" spans="1:7" x14ac:dyDescent="0.25">
      <c r="B112" t="s">
        <v>9</v>
      </c>
    </row>
    <row r="113" spans="2:5" x14ac:dyDescent="0.25">
      <c r="B113">
        <v>0.2</v>
      </c>
    </row>
    <row r="114" spans="2:5" x14ac:dyDescent="0.25">
      <c r="B114" t="s">
        <v>10</v>
      </c>
    </row>
    <row r="115" spans="2:5" x14ac:dyDescent="0.25">
      <c r="B115">
        <v>0.1</v>
      </c>
    </row>
    <row r="116" spans="2:5" x14ac:dyDescent="0.25">
      <c r="B116" t="s">
        <v>11</v>
      </c>
    </row>
    <row r="117" spans="2:5" x14ac:dyDescent="0.25">
      <c r="B117">
        <v>0.1</v>
      </c>
    </row>
    <row r="118" spans="2:5" x14ac:dyDescent="0.25">
      <c r="B118" t="s">
        <v>12</v>
      </c>
      <c r="C118" t="s">
        <v>13</v>
      </c>
      <c r="D118" t="s">
        <v>14</v>
      </c>
      <c r="E118" t="s">
        <v>15</v>
      </c>
    </row>
    <row r="119" spans="2:5" x14ac:dyDescent="0.25">
      <c r="B119">
        <v>1</v>
      </c>
      <c r="C119">
        <v>1</v>
      </c>
      <c r="D119">
        <v>1</v>
      </c>
      <c r="E119">
        <v>1</v>
      </c>
    </row>
    <row r="120" spans="2:5" x14ac:dyDescent="0.25">
      <c r="B120" t="s">
        <v>16</v>
      </c>
    </row>
    <row r="121" spans="2:5" x14ac:dyDescent="0.25">
      <c r="B12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2014-01-13T12:29:06Z</dcterms:created>
  <dcterms:modified xsi:type="dcterms:W3CDTF">2014-02-07T16:18:58Z</dcterms:modified>
</cp:coreProperties>
</file>