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4" i="1" s="1"/>
  <c r="E5" i="1"/>
  <c r="E4" i="1"/>
  <c r="E3" i="1"/>
  <c r="E35" i="1" s="1"/>
  <c r="D35" i="1"/>
  <c r="C35" i="1"/>
  <c r="D34" i="1"/>
  <c r="C34" i="1"/>
  <c r="B35" i="1"/>
  <c r="B34" i="1"/>
  <c r="D33" i="1"/>
  <c r="C33" i="1"/>
  <c r="B3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D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E107" i="1"/>
  <c r="D107" i="1"/>
  <c r="C107" i="1"/>
  <c r="D72" i="1"/>
  <c r="E72" i="1"/>
  <c r="C72" i="1"/>
  <c r="E33" i="1" l="1"/>
</calcChain>
</file>

<file path=xl/sharedStrings.xml><?xml version="1.0" encoding="utf-8"?>
<sst xmlns="http://schemas.openxmlformats.org/spreadsheetml/2006/main" count="152" uniqueCount="146">
  <si>
    <t xml:space="preserve">3 0 7 2 6 4 1 9 5 8 </t>
  </si>
  <si>
    <t xml:space="preserve">1 3 1 0 4 4 6 7 2 1 1 1 9 1 5 1 8 0 0 0 </t>
  </si>
  <si>
    <t>Temps(s)</t>
  </si>
  <si>
    <t>ΣT</t>
  </si>
  <si>
    <t>v</t>
  </si>
  <si>
    <t>w</t>
  </si>
  <si>
    <t xml:space="preserve">3 6 4 5 2 8 0 1 9 7 </t>
  </si>
  <si>
    <t xml:space="preserve">1 3 1 6 1 4 1 5 2 8 2 1 0 2 1 9 1 7 0 0 </t>
  </si>
  <si>
    <t>Solution</t>
  </si>
  <si>
    <t xml:space="preserve">8 0 1 2 3 5 9 6 7 4 </t>
  </si>
  <si>
    <t xml:space="preserve">1 8 2 1 0 2 3 2 2 9 5 2 7 6 1 4 0 0 0 0 </t>
  </si>
  <si>
    <t xml:space="preserve">4 8 3 7 2 1 6 0 9 5 </t>
  </si>
  <si>
    <t xml:space="preserve">1 4 2 8 3 1 7 1 2 1 1 1 6 2 0 9 1 5 0 0 </t>
  </si>
  <si>
    <t xml:space="preserve">9 1 8 2 5 4 3 0 7 6 </t>
  </si>
  <si>
    <t xml:space="preserve">1 9 1 1 1 8 1 2 1 5 1 4 1 3 1 0 1 7 1 6 </t>
  </si>
  <si>
    <t xml:space="preserve">0 9 8 5 3 6 4 2 7 1 </t>
  </si>
  <si>
    <t xml:space="preserve">1 0 1 9 3 3 8 5 2 4 6 2 7 2 1 1 0 0 0 0 </t>
  </si>
  <si>
    <t xml:space="preserve">8 4 5 1 6 2 7 9 3 0 </t>
  </si>
  <si>
    <t xml:space="preserve">1 8 1 4 1 5 1 1 1 6 2 7 2 1 9 2 3 0 0 0 </t>
  </si>
  <si>
    <t xml:space="preserve">5 4 0 8 1 9 7 2 6 3 </t>
  </si>
  <si>
    <t xml:space="preserve">1 5 1 4 2 8 0 2 9 1 1 7 2 2 6 1 3 0 0 0 </t>
  </si>
  <si>
    <t xml:space="preserve">0 1 5 2 3 8 6 4 7 9 </t>
  </si>
  <si>
    <t xml:space="preserve">1 0 1 1 2 2 5 1 3 1 8 1 6 2 7 4 1 9 0 0 </t>
  </si>
  <si>
    <t xml:space="preserve">8 1 0 7 3 5 6 4 2 9 </t>
  </si>
  <si>
    <t xml:space="preserve">2 8 1 2 0 7 2 3 5 2 4 6 1 2 1 9 0 0 0 0 </t>
  </si>
  <si>
    <t xml:space="preserve">13 11 12 10 7 0 2 8 4 6 1 5 17 15 3 19 9 18 14 16 </t>
  </si>
  <si>
    <t xml:space="preserve">1 13 1 11 1 12 2 7 10 1 0 1 2 2 4 8 1 6 3 5 1 17 1 15 1 3 1 19 1 9 1 18 2 14 16 0 0 0 0 0 </t>
  </si>
  <si>
    <t xml:space="preserve">13 4 16 15 0 12 6 9 10 17 18 11 5 19 14 8 1 7 3 2 </t>
  </si>
  <si>
    <t xml:space="preserve">1 13 1 4 2 15 16 2 12 0 2 9 6 1 10 3 11 18 17 1 5 3 19 14 8 2 7 1 1 3 1 2 0 0 0 0 0 0 0 0 </t>
  </si>
  <si>
    <t xml:space="preserve">4 10 13 9 3 0 11 16 17 7 14 18 15 5 1 12 6 2 8 19 </t>
  </si>
  <si>
    <t xml:space="preserve">1 4 1 10 1 13 1 9 1 3 1 0 2 11 16 2 7 17 2 18 14 2 15 5 1 1 2 12 6 2 8 2 1 19 0 0 0 0 0 0 </t>
  </si>
  <si>
    <t xml:space="preserve">11 13 8 10 14 5 19 15 2 6 17 18 3 0 1 4 9 16 7 12 </t>
  </si>
  <si>
    <t xml:space="preserve">1 11 1 13 1 8 1 10 1 14 1 5 1 19 1 15 1 2 1 6 1 17 1 18 2 3 0 1 1 1 4 1 9 1 16 1 7 1 12 0 </t>
  </si>
  <si>
    <t xml:space="preserve">4 13 14 10 6 12 19 3 1 15 8 17 18 7 16 5 2 11 0 9 </t>
  </si>
  <si>
    <t xml:space="preserve">1 4 1 13 1 14 1 10 1 6 1 12 1 19 1 3 2 15 1 1 8 4 7 16 17 18 1 5 1 2 1 11 1 0 1 9 0 0 0 0 </t>
  </si>
  <si>
    <t xml:space="preserve">7 13 14 17 15 5 0 4 1 6 9 11 10 19 18 12 16 8 3 2 </t>
  </si>
  <si>
    <t xml:space="preserve">1 7 1 13 1 14 2 17 15 1 5 1 0 2 1 4 3 6 11 9 1 10 1 19 1 18 2 16 12 1 8 1 3 1 2 0 0 0 0 0 </t>
  </si>
  <si>
    <t xml:space="preserve">5 13 12 7 3 10 11 9 19 15 6 18 2 8 1 17 4 14 16 0 </t>
  </si>
  <si>
    <t xml:space="preserve">1 5 2 12 13 1 7 1 3 1 10 1 11 1 9 3 6 19 15 2 18 2 1 8 1 1 1 17 1 4 1 14 1 16 1 0 0 0 0 0 </t>
  </si>
  <si>
    <t xml:space="preserve">9 3 1 18 4 2 11 14 7 17 13 19 15 0 6 5 16 10 12 8 </t>
  </si>
  <si>
    <t xml:space="preserve">1 9 2 1 3 2 4 18 2 11 2 1 14 1 7 1 17 1 13 2 19 15 1 0 4 10 16 6 5 2 8 12 0 0 0 0 0 0 0 0 </t>
  </si>
  <si>
    <t xml:space="preserve">6 7 11 1 18 15 16 17 5 4 13 9 3 10 14 2 8 12 0 19 </t>
  </si>
  <si>
    <t xml:space="preserve">1 6 1 7 1 11 1 1 1 18 1 15 1 16 1 17 2 5 4 1 13 1 9 1 3 1 10 1 14 1 2 1 8 2 0 12 1 19 0 0 </t>
  </si>
  <si>
    <t xml:space="preserve">3 2 11 18 8 10 1 12 19 14 7 17 16 4 13 15 5 9 6 0 </t>
  </si>
  <si>
    <t xml:space="preserve">1 3 1 2 1 11 1 18 1 8 2 10 1 1 12 1 19 1 14 1 7 1 17 2 16 4 1 13 2 15 5 1 9 2 6 0 0 0 0 0 </t>
  </si>
  <si>
    <t xml:space="preserve">16 36 49 13 20 39 2 37 22 5 12 44 46 23 42 27 38 26 25 28 11 45 7 40 34 14 30 1 21 29 17 41 6 8 31 43 19 24 48 0 4 32 18 35 47 10 3 33 9 15 </t>
  </si>
  <si>
    <t xml:space="preserve">1 16 1 36 1 49 1 13 1 20 1 39 1 2 1 37 1 22 1 5 1 12 2 44 46 1 23 1 42 1 27 1 38 1 26 1 25 1 28 1 11 1 45 1 7 1 40 1 34 1 14 2 30 1 1 21 1 29 1 17 1 41 3 31 6 8 1 43 2 19 24 1 48 2 4 0 1 32 2 35 18 1 47 1 10 1 3 3 15 9 33 0 0 0 0 0 0 0 0 0 </t>
  </si>
  <si>
    <t xml:space="preserve">13 6 20 5 15 41 19 33 17 38 1 16 4 37 30 7 22 23 46 42 2 8 3 47 26 48 12 25 49 18 39 45 34 35 31 10 14 29 32 44 43 28 27 24 40 0 11 9 21 36 </t>
  </si>
  <si>
    <t xml:space="preserve">1 13 1 6 1 20 1 5 1 15 1 41 1 19 1 33 1 17 1 38 1 1 2 16 4 1 37 1 30 1 7 1 22 1 23 1 46 1 42 1 2 1 8 1 3 1 47 1 26 3 48 25 12 3 49 18 39 2 34 45 4 14 31 10 35 4 43 44 32 29 1 28 1 27 1 24 1 40 2 11 0 2 21 9 1 36 0 0 0 0 0 0 0 0 0 0 0 0 0 0 </t>
  </si>
  <si>
    <t xml:space="preserve">46 26 33 32 36 19 24 2 37 14 38 6 9 34 48 27 13 30 12 29 31 5 22 4 17 23 0 45 8 39 47 7 49 40 1 25 28 3 15 44 10 42 35 20 43 41 11 21 18 16 </t>
  </si>
  <si>
    <t xml:space="preserve">1 46 2 26 33 1 32 3 19 24 36 2 37 2 1 14 1 38 1 6 1 9 1 34 1 48 1 27 1 13 1 30 1 12 1 29 1 31 1 5 1 22 1 4 1 17 1 23 2 45 0 3 47 39 8 2 7 49 2 1 40 1 25 1 28 1 3 3 10 15 44 2 35 42 1 20 2 41 43 2 21 11 2 18 16 0 0 0 0 0 0 0 0 0 0 0 0 0 0 0 </t>
  </si>
  <si>
    <t xml:space="preserve">17 49 9 24 15 30 46 5 39 48 29 33 11 42 23 38 1 37 22 31 4 21 13 43 16 27 18 36 3 32 12 10 35 14 25 26 28 6 34 45 40 2 8 44 20 7 0 47 41 19 </t>
  </si>
  <si>
    <t xml:space="preserve">2 49 17 1 9 2 15 24 2 46 30 1 5 1 39 1 48 1 29 1 33 1 11 1 42 1 23 1 38 2 37 1 1 22 2 4 31 1 21 2 43 13 3 18 16 27 1 36 1 3 2 32 12 1 10 4 26 14 25 35 2 6 28 3 40 34 45 2 8 2 3 20 7 44 2 47 0 2 19 41 0 0 0 0 0 0 0 0 0 0 0 0 0 0 0 0 0 0 0 0 </t>
  </si>
  <si>
    <t xml:space="preserve">32 19 30 23 48 27 20 12 39 0 13 5 7 8 9 47 28 43 45 14 16 38 49 31 37 46 2 18 25 22 34 6 24 15 29 36 35 44 1 10 4 41 42 33 17 3 11 21 26 40 </t>
  </si>
  <si>
    <t xml:space="preserve">1 32 1 19 1 30 1 23 1 48 4 27 12 20 39 1 0 1 13 3 8 7 5 4 43 47 28 9 2 14 45 1 16 1 38 1 49 2 37 31 2 2 46 1 18 3 34 22 25 2 24 6 1 15 3 35 29 36 1 44 1 1 1 10 1 4 5 3 41 33 17 42 1 11 2 26 21 1 40 0 0 0 0 0 0 0 0 0 0 0 0 0 0 0 0 0 0 0 0 0 </t>
  </si>
  <si>
    <t xml:space="preserve">47 22 7 8 15 45 14 11 21 0 48 41 6 12 39 30 43 31 42 3 19 32 33 36 18 38 23 26 44 28 27 1 4 16 24 5 29 34 17 13 49 9 46 2 10 37 35 25 40 20 </t>
  </si>
  <si>
    <t xml:space="preserve">1 47 1 22 2 8 7 1 15 1 45 1 14 1 11 1 21 1 0 3 41 6 48 2 12 39 2 43 30 1 31 3 3 42 19 3 36 33 32 3 23 18 38 2 44 26 2 27 28 1 1 1 4 1 16 1 24 1 5 4 13 29 34 17 5 10 49 2 9 46 3 25 35 37 2 20 40 0 0 0 0 0 0 0 0 0 0 0 0 0 0 0 0 0 0 0 0 0 0 0 </t>
  </si>
  <si>
    <t xml:space="preserve">17 28 49 27 12 33 37 20 25 42 31 30 21 36 34 29 32 4 11 14 1 44 19 45 6 0 38 43 35 13 10 7 48 24 16 8 5 9 39 15 2 3 46 18 23 41 47 40 22 26 </t>
  </si>
  <si>
    <t xml:space="preserve">1 17 2 49 28 1 27 1 12 1 33 1 37 1 20 1 25 2 31 42 2 21 30 1 36 1 34 1 29 1 32 2 11 4 1 14 1 1 1 44 1 19 2 45 6 1 0 5 10 38 43 35 13 2 48 7 2 16 24 2 5 8 3 15 39 9 1 2 3 18 46 3 1 23 2 47 41 2 22 40 1 26 0 0 0 0 0 0 0 0 0 0 0 0 0 0 0 0 0 0 </t>
  </si>
  <si>
    <t xml:space="preserve">10 18 19 49 25 12 38 2 9 21 47 3 16 7 27 36 37 35 26 44 22 48 14 1 39 24 30 8 45 6 11 32 43 31 15 46 42 23 33 13 29 5 40 17 28 0 4 20 34 41 </t>
  </si>
  <si>
    <t xml:space="preserve">1 10 1 18 2 49 19 1 25 1 12 1 38 1 2 1 9 1 21 1 47 1 3 1 16 1 7 2 27 36 2 35 37 1 26 1 44 1 22 1 48 1 14 1 1 1 39 1 24 1 30 1 8 1 45 3 11 32 6 1 43 1 31 1 15 1 46 1 42 2 33 23 3 29 5 13 1 40 2 28 17 1 0 1 4 2 20 34 1 41 0 0 0 0 0 0 0 0 0 0 </t>
  </si>
  <si>
    <t xml:space="preserve">17 26 29 2 42 21 37 3 6 8 4 38 11 16 18 12 40 46 39 49 41 30 10 13 44 45 28 43 19 31 25 35 0 9 47 24 34 33 5 7 36 27 23 15 22 20 14 32 1 48 </t>
  </si>
  <si>
    <t xml:space="preserve">1 17 1 26 3 42 29 2 2 37 21 3 8 6 3 1 4 1 38 1 11 1 16 1 18 2 12 40 1 46 1 39 1 49 1 41 1 30 1 10 1 13 1 44 1 45 3 43 19 28 1 31 1 25 1 35 1 0 2 9 47 1 24 1 34 1 33 1 5 2 7 36 2 27 23 4 14 15 20 22 1 32 1 1 1 48 0 0 0 0 0 0 0 0 0 0 0 0 0 0 </t>
  </si>
  <si>
    <t xml:space="preserve">34 8 1 33 39 29 46 30 2 37 9 7 38 26 5 36 13 28 11 23 14 25 0 16 17 24 43 42 6 49 3 45 4 27 35 12 40 31 21 48 20 10 15 19 32 18 22 41 44 47 </t>
  </si>
  <si>
    <t xml:space="preserve">1 34 1 8 1 1 1 33 2 29 39 2 30 46 2 37 2 1 9 2 7 38 2 5 26 1 36 1 13 1 28 1 11 1 23 1 14 1 25 1 0 3 24 17 16 1 43 1 42 2 49 6 2 45 3 3 35 4 27 1 12 1 40 4 20 48 21 31 6 10 18 22 32 15 19 2 44 41 1 47 0 0 0 0 0 0 0 0 0 0 0 0 0 0 0 0 0 0 0 0 </t>
  </si>
  <si>
    <t>MOYENNE</t>
  </si>
  <si>
    <t>HEURISTICS</t>
  </si>
  <si>
    <t xml:space="preserve">3 0 7 1 2 9 5 8 4 6 </t>
  </si>
  <si>
    <t xml:space="preserve">2 0 3 2 1 7 4 9 8 5 2 1 4 1 6 0 0 0 0 0 </t>
  </si>
  <si>
    <t xml:space="preserve">6 4 1 9 3 8 0 7 5 2 </t>
  </si>
  <si>
    <t xml:space="preserve">4 4 1 6 9 3 0 3 8 1 7 2 2 5 0 0 0 0 0 0 </t>
  </si>
  <si>
    <t xml:space="preserve">8 0 5 4 1 3 9 7 2 6 </t>
  </si>
  <si>
    <t xml:space="preserve">4 8 0 5 4 4 7 1 9 3 1 2 1 6 0 0 0 0 0 0 </t>
  </si>
  <si>
    <t xml:space="preserve">4 7 2 1 8 3 5 9 6 0 </t>
  </si>
  <si>
    <t xml:space="preserve">2 7 4 2 2 1 2 8 3 1 5 1 9 1 6 1 0 0 0 0 </t>
  </si>
  <si>
    <t xml:space="preserve">4 1 8 5 7 9 6 2 3 0 </t>
  </si>
  <si>
    <t xml:space="preserve">1 4 2 1 8 2 5 7 2 9 6 3 2 3 0 0 0 0 0 0 </t>
  </si>
  <si>
    <t xml:space="preserve">0 8 2 1 9 4 5 6 7 3 </t>
  </si>
  <si>
    <t xml:space="preserve">4 0 8 2 1 1 9 1 4 2 6 5 1 7 1 3 0 0 0 0 </t>
  </si>
  <si>
    <t xml:space="preserve">6 9 8 7 4 5 3 0 2 1 </t>
  </si>
  <si>
    <t xml:space="preserve">2 9 6 2 7 8 4 3 5 4 0 1 2 1 1 0 0 0 0 0 </t>
  </si>
  <si>
    <t xml:space="preserve">5 9 4 8 6 7 3 0 1 2 </t>
  </si>
  <si>
    <t xml:space="preserve">2 5 9 3 4 8 6 1 7 1 3 2 1 0 1 2 0 0 0 0 </t>
  </si>
  <si>
    <t xml:space="preserve">0 5 8 9 4 3 6 2 1 7 </t>
  </si>
  <si>
    <t xml:space="preserve">4 5 0 9 8 1 4 2 3 6 1 2 2 7 1 0 0 0 0 0 </t>
  </si>
  <si>
    <t xml:space="preserve">9 8 1 6 4 2 3 5 7 0 </t>
  </si>
  <si>
    <t xml:space="preserve">1 9 4 4 6 1 8 1 2 2 3 5 1 7 1 0 0 0 0 0 </t>
  </si>
  <si>
    <t xml:space="preserve">6 15 9 12 7 19 14 13 3 10 2 18 8 5 11 4 1 17 16 0 </t>
  </si>
  <si>
    <t xml:space="preserve">3 6 9 15 4 7 19 14 12 2 13 3 3 2 18 10 1 8 1 5 5 4 11 1 17 16 1 0 0 0 0 0 0 0 0 0 0 0 0 0 </t>
  </si>
  <si>
    <t xml:space="preserve">16 15 6 19 2 4 12 10 18 5 13 0 14 8 11 9 7 17 1 3 </t>
  </si>
  <si>
    <t xml:space="preserve">5 2 15 19 16 6 5 10 12 5 18 4 4 13 14 8 0 1 11 1 9 1 7 3 3 1 17 0 0 0 0 0 0 0 0 0 0 0 0 0 </t>
  </si>
  <si>
    <t xml:space="preserve">13 0 17 15 11 8 16 7 18 1 19 3 14 5 2 4 9 12 6 10 </t>
  </si>
  <si>
    <t xml:space="preserve">4 0 13 15 17 2 11 8 5 18 7 19 1 16 4 3 14 2 5 4 9 6 12 4 1 10 0 0 0 0 0 0 0 0 0 0 0 0 0 0 </t>
  </si>
  <si>
    <t xml:space="preserve">11 8 15 6 1 4 7 13 19 5 2 3 0 18 9 10 17 12 14 16 </t>
  </si>
  <si>
    <t xml:space="preserve">7 11 7 1 15 8 6 4 6 5 2 19 13 0 3 2 18 9 3 10 17 12 1 14 1 16 0 0 0 0 0 0 0 0 0 0 0 0 0 0 </t>
  </si>
  <si>
    <t xml:space="preserve">13 15 17 4 12 3 8 2 6 19 1 5 11 14 10 18 0 7 16 9 </t>
  </si>
  <si>
    <t xml:space="preserve">3 13 17 15 5 4 2 12 8 3 5 11 5 19 6 1 3 14 10 18 1 0 2 16 7 1 9 0 0 0 0 0 0 0 0 0 0 0 0 0 </t>
  </si>
  <si>
    <t xml:space="preserve">7 15 11 19 18 17 9 1 2 14 6 8 5 4 10 12 3 13 0 16 </t>
  </si>
  <si>
    <t xml:space="preserve">5 18 19 15 7 11 2 17 9 2 1 2 3 6 14 8 5 5 3 4 10 12 3 0 16 13 0 0 0 0 0 0 0 0 0 0 0 0 0 0 </t>
  </si>
  <si>
    <t xml:space="preserve">5 6 18 11 2 9 8 17 0 1 13 10 19 16 12 4 3 7 15 14 </t>
  </si>
  <si>
    <t xml:space="preserve">3 6 18 5 2 11 2 2 9 8 2 0 17 1 1 3 10 19 13 1 16 1 12 1 4 1 3 3 7 14 15 0 0 0 0 0 0 0 0 0 </t>
  </si>
  <si>
    <t xml:space="preserve">9 1 18 19 6 5 4 2 0 3 14 15 8 11 7 13 12 17 16 10 </t>
  </si>
  <si>
    <t xml:space="preserve">6 19 1 6 5 9 18 3 0 2 4 3 14 15 3 1 8 4 7 11 12 13 3 10 16 17 0 0 0 0 0 0 0 0 0 0 0 0 0 0 </t>
  </si>
  <si>
    <t xml:space="preserve">7 13 10 1 15 9 17 6 5 2 8 12 11 16 14 19 0 4 3 18 </t>
  </si>
  <si>
    <t xml:space="preserve">3 10 13 7 3 1 15 9 1 17 5 5 8 6 2 12 4 14 16 11 19 1 0 2 4 3 1 18 0 0 0 0 0 0 0 0 0 0 0 0 </t>
  </si>
  <si>
    <t xml:space="preserve">3 10 1 16 4 11 18 8 12 2 14 15 19 17 5 6 0 7 13 9 </t>
  </si>
  <si>
    <t xml:space="preserve">5 3 4 16 10 1 4 12 18 11 8 3 15 2 14 5 5 17 0 19 6 3 9 13 7 0 0 0 0 0 0 0 0 0 0 0 0 0 0 0 </t>
  </si>
  <si>
    <t xml:space="preserve">5 42 38 34 1 10 2 22 23 25 40 21 8 49 46 27 14 17 41 19 45 13 39 26 29 9 16 37 44 28 7 6 31 4 32 18 43 48 0 33 11 24 3 15 12 30 47 36 20 35 </t>
  </si>
  <si>
    <t xml:space="preserve">6 42 34 10 5 38 1 7 40 25 22 23 21 2 8 7 27 19 49 41 17 14 46 1 45 5 26 13 9 39 29 10 18 31 7 4 44 32 37 16 28 6 4 43 33 0 48 4 24 15 3 11 3 30 12 47 3 35 20 36 0 0 0 0 0 0 0 0 0 0 0 0 0 0 0 0 0 0 0 0 0 0 0 0 0 0 0 0 0 0 0 0 0 0 0 0 0 0 0 0 </t>
  </si>
  <si>
    <t xml:space="preserve">20 5 33 37 7 18 35 31 29 44 0 6 16 23 26 34 3 10 22 32 13 19 12 9 15 41 47 49 27 40 11 4 42 24 38 30 36 8 45 2 48 21 46 39 14 17 1 25 28 43 </t>
  </si>
  <si>
    <t xml:space="preserve">11 37 20 44 33 18 7 5 31 29 35 0 5 34 23 16 6 26 1 3 1 10 2 22 32 4 13 9 19 12 7 11 41 47 49 27 40 15 3 24 4 42 3 30 36 38 2 8 45 3 2 48 21 3 14 39 46 4 17 28 1 25 1 43 0 0 0 0 0 0 0 0 0 0 0 0 0 0 0 0 0 0 0 0 0 0 0 0 0 0 0 0 0 0 0 0 0 0 0 0 </t>
  </si>
  <si>
    <t xml:space="preserve">46 26 48 49 25 33 9 23 45 1 28 15 44 11 47 32 2 12 5 4 7 3 43 36 22 40 18 27 29 34 35 19 24 14 6 31 20 21 13 37 30 0 41 38 17 8 39 10 42 16 </t>
  </si>
  <si>
    <t xml:space="preserve">5 25 49 46 48 26 9 1 45 23 9 33 15 44 28 11 1 47 8 32 5 3 12 4 7 2 43 4 40 22 18 36 2 29 27 2 34 35 7 20 14 6 19 21 24 31 1 13 2 37 30 2 41 0 7 38 17 10 39 42 8 16 0 0 0 0 0 0 0 0 0 0 0 0 0 0 0 0 0 0 0 0 0 0 0 0 0 0 0 0 0 0 0 0 0 0 0 0 0 0 </t>
  </si>
  <si>
    <t xml:space="preserve">49 24 46 29 42 38 16 27 35 28 2 0 41 17 23 22 3 26 37 34 44 11 18 40 30 5 48 31 10 14 6 8 15 32 47 39 33 4 21 45 7 20 9 43 36 12 19 1 13 25 </t>
  </si>
  <si>
    <t xml:space="preserve">13 2 46 16 0 38 29 41 28 42 24 49 35 27 5 3 23 22 26 17 3 34 37 44 3 11 40 18 8 5 8 48 10 6 30 14 31 3 47 32 15 5 21 39 33 4 45 1 7 1 20 5 36 12 19 9 43 3 13 25 1 0 0 0 0 0 0 0 0 0 0 0 0 0 0 0 0 0 0 0 0 0 0 0 0 0 0 0 0 0 0 0 0 0 0 0 0 0 0 0 </t>
  </si>
  <si>
    <t xml:space="preserve">30 27 20 12 39 0 9 49 29 36 44 35 33 17 32 23 8 38 34 6 42 11 48 37 46 22 1 19 13 7 14 2 25 24 41 21 40 16 18 15 3 47 28 43 45 31 10 26 5 4 </t>
  </si>
  <si>
    <t xml:space="preserve">14 49 35 27 33 12 29 20 36 17 44 9 39 0 30 8 23 34 8 38 6 11 42 32 5 1 48 37 22 46 10 40 24 19 14 41 25 7 2 13 21 4 15 18 16 3 7 43 31 26 45 47 10 28 2 4 5 0 0 0 0 0 0 0 0 0 0 0 0 0 0 0 0 0 0 0 0 0 0 0 0 0 0 0 0 0 0 0 0 0 0 0 0 0 0 0 0 0 0 0 </t>
  </si>
  <si>
    <t xml:space="preserve">7 0 19 32 5 35 8 45 11 3 16 34 20 47 15 48 12 39 18 44 28 17 36 30 49 46 25 31 41 4 29 40 42 23 24 13 2 38 26 27 37 22 14 33 9 10 43 21 6 1 </t>
  </si>
  <si>
    <t xml:space="preserve">6 5 0 7 19 32 35 7 8 11 20 45 16 3 34 9 47 44 15 18 17 12 28 39 48 1 36 1 30 3 25 49 46 1 31 4 4 41 29 40 5 42 13 24 23 2 4 27 37 26 38 5 10 33 14 22 9 1 43 3 21 1 6 0 0 0 0 0 0 0 0 0 0 0 0 0 0 0 0 0 0 0 0 0 0 0 0 0 0 0 0 0 0 0 0 0 0 0 0 0 </t>
  </si>
  <si>
    <t xml:space="preserve">18 28 37 36 44 43 10 16 5 2 46 47 49 42 34 8 39 41 33 25 24 31 35 13 7 48 20 30 4 9 3 26 17 0 40 21 32 11 14 1 6 15 23 27 29 19 38 45 22 12 </t>
  </si>
  <si>
    <t xml:space="preserve">1 18 11 10 16 46 2 47 5 43 28 37 44 36 6 34 42 49 41 8 39 3 33 24 25 5 31 48 35 13 7 6 30 4 9 26 20 3 3 0 40 17 8 23 15 11 1 6 21 32 14 4 38 27 19 29 1 45 1 22 1 12 0 0 0 0 0 0 0 0 0 0 0 0 0 0 0 0 0 0 0 0 0 0 0 0 0 0 0 0 0 0 0 0 0 0 0 0 0 0 </t>
  </si>
  <si>
    <t xml:space="preserve">19 2 37 8 15 28 35 39 45 29 5 46 22 18 49 38 7 47 20 34 41 9 42 23 12 3 26 24 13 0 48 4 40 17 16 30 43 1 25 21 11 32 14 6 31 27 36 44 33 10 </t>
  </si>
  <si>
    <t xml:space="preserve">6 8 15 28 37 2 19 5 29 5 39 45 35 1 46 1 22 4 18 49 38 7 4 20 41 34 47 3 42 23 9 6 26 3 24 12 13 0 2 4 48 2 40 17 3 43 30 16 1 1 1 25 3 21 11 32 3 31 14 6 3 44 36 27 1 33 1 10 0 0 0 0 0 0 0 0 0 0 0 0 0 0 0 0 0 0 0 0 0 0 0 0 0 0 0 0 0 0 0 0 </t>
  </si>
  <si>
    <t xml:space="preserve">17 37 3 18 35 9 34 32 29 42 38 16 31 24 33 27 23 14 6 10 0 26 4 11 40 39 7 36 15 8 49 13 45 20 1 48 19 21 41 22 47 2 12 28 46 43 30 44 25 5 </t>
  </si>
  <si>
    <t xml:space="preserve">8 32 9 34 37 35 17 18 3 10 16 31 23 27 38 14 33 42 29 24 3 0 6 10 8 26 4 11 39 7 36 15 40 7 13 45 49 8 1 20 48 1 19 3 41 21 22 1 47 3 28 12 2 1 46 1 43 4 25 30 5 44 0 0 0 0 0 0 0 0 0 0 0 0 0 0 0 0 0 0 0 0 0 0 0 0 0 0 0 0 0 0 0 0 0 0 0 0 0 0 </t>
  </si>
  <si>
    <t xml:space="preserve">37 7 17 24 45 21 33 46 9 28 4 35 12 44 47 8 29 30 26 6 40 10 1 39 38 13 14 16 49 3 15 19 32 34 25 0 42 18 22 41 31 11 48 2 20 23 5 36 43 27 </t>
  </si>
  <si>
    <t xml:space="preserve">6 45 21 7 24 17 37 9 35 47 46 12 4 9 44 28 33 7 30 6 29 40 10 8 26 11 49 14 1 38 32 13 15 39 19 3 16 7 34 18 42 22 25 0 41 1 31 2 48 11 2 20 2 1 23 4 5 36 27 43 0 0 0 0 0 0 0 0 0 0 0 0 0 0 0 0 0 0 0 0 0 0 0 0 0 0 0 0 0 0 0 0 0 0 0 0 0 0 0 0 </t>
  </si>
  <si>
    <t>Nombre d'itération</t>
  </si>
  <si>
    <t>Nombre de fourmis</t>
  </si>
  <si>
    <t>Probabilité de diversification</t>
  </si>
  <si>
    <t>Pheromone minimale</t>
  </si>
  <si>
    <t>Taux d'évaporation</t>
  </si>
  <si>
    <t>Alpha</t>
  </si>
  <si>
    <t>Beta</t>
  </si>
  <si>
    <t>Psi</t>
  </si>
  <si>
    <t>Omega</t>
  </si>
  <si>
    <t>Chi</t>
  </si>
  <si>
    <t>ANTS</t>
  </si>
  <si>
    <t>ΔΣT</t>
  </si>
  <si>
    <t>Δtemps</t>
  </si>
  <si>
    <t>Δv</t>
  </si>
  <si>
    <t>Δw</t>
  </si>
  <si>
    <t>MIN</t>
  </si>
  <si>
    <t>MAX</t>
  </si>
  <si>
    <t>MOY</t>
  </si>
  <si>
    <t>Heuristics - 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</si>
</sst>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zoomScaleNormal="100" workbookViewId="0">
      <selection activeCell="F37" sqref="F37"/>
    </sheetView>
  </sheetViews>
  <sheetFormatPr defaultRowHeight="15" x14ac:dyDescent="0.25"/>
  <cols>
    <col min="4" max="4" width="9.140625" customWidth="1"/>
    <col min="5" max="5" width="9" customWidth="1"/>
    <col min="6" max="6" width="112.7109375" customWidth="1"/>
    <col min="7" max="7" width="10" customWidth="1"/>
    <col min="8" max="11" width="52.42578125" customWidth="1"/>
  </cols>
  <sheetData>
    <row r="1" spans="1:5" x14ac:dyDescent="0.25">
      <c r="A1" t="s">
        <v>145</v>
      </c>
    </row>
    <row r="2" spans="1:5" x14ac:dyDescent="0.25">
      <c r="B2" t="s">
        <v>138</v>
      </c>
      <c r="C2" t="s">
        <v>139</v>
      </c>
      <c r="D2" t="s">
        <v>140</v>
      </c>
      <c r="E2" t="s">
        <v>141</v>
      </c>
    </row>
    <row r="3" spans="1:5" x14ac:dyDescent="0.25">
      <c r="B3">
        <f>B42-B77</f>
        <v>-204</v>
      </c>
      <c r="C3">
        <f>C42-C77</f>
        <v>-1.4E-2</v>
      </c>
      <c r="D3">
        <f>D42-D77</f>
        <v>-8.5283999999999971E-2</v>
      </c>
      <c r="E3">
        <f>E42-E77</f>
        <v>5.7830999999999994E-2</v>
      </c>
    </row>
    <row r="4" spans="1:5" x14ac:dyDescent="0.25">
      <c r="B4">
        <f t="shared" ref="B4:D26" si="0">B43-B78</f>
        <v>155</v>
      </c>
      <c r="C4">
        <f t="shared" si="0"/>
        <v>-7.0000000000000001E-3</v>
      </c>
      <c r="D4">
        <f t="shared" si="0"/>
        <v>-0.51219580000000009</v>
      </c>
      <c r="E4">
        <f t="shared" ref="E4" si="1">E43-E78</f>
        <v>0.17889099999999999</v>
      </c>
    </row>
    <row r="5" spans="1:5" x14ac:dyDescent="0.25">
      <c r="B5">
        <f t="shared" si="0"/>
        <v>-284</v>
      </c>
      <c r="C5">
        <f t="shared" si="0"/>
        <v>-6.0000000000000001E-3</v>
      </c>
      <c r="D5">
        <f t="shared" si="0"/>
        <v>-0.36591130000000005</v>
      </c>
      <c r="E5">
        <f t="shared" ref="E5" si="2">E44-E79</f>
        <v>0.1223447</v>
      </c>
    </row>
    <row r="6" spans="1:5" x14ac:dyDescent="0.25">
      <c r="B6">
        <f t="shared" si="0"/>
        <v>-164</v>
      </c>
      <c r="C6">
        <f t="shared" si="0"/>
        <v>-6.0000000000000001E-3</v>
      </c>
      <c r="D6">
        <f t="shared" si="0"/>
        <v>-1.9208000000000003E-2</v>
      </c>
      <c r="E6">
        <f t="shared" ref="E6" si="3">E45-E80</f>
        <v>-5.4889100000000003E-2</v>
      </c>
    </row>
    <row r="7" spans="1:5" x14ac:dyDescent="0.25">
      <c r="B7">
        <f t="shared" si="0"/>
        <v>-850</v>
      </c>
      <c r="C7">
        <f t="shared" si="0"/>
        <v>-6.0000000000000001E-3</v>
      </c>
      <c r="D7">
        <f t="shared" si="0"/>
        <v>-0.10785800000000001</v>
      </c>
      <c r="E7">
        <f t="shared" ref="E7" si="4">E46-E81</f>
        <v>3.0837E-2</v>
      </c>
    </row>
    <row r="8" spans="1:5" x14ac:dyDescent="0.25">
      <c r="B8">
        <f t="shared" si="0"/>
        <v>455</v>
      </c>
      <c r="C8">
        <f t="shared" si="0"/>
        <v>-7.0000000000000001E-3</v>
      </c>
      <c r="D8">
        <f t="shared" si="0"/>
        <v>-0.26917200000000002</v>
      </c>
      <c r="E8">
        <f t="shared" ref="E8" si="5">E47-E82</f>
        <v>0.1766083</v>
      </c>
    </row>
    <row r="9" spans="1:5" x14ac:dyDescent="0.25">
      <c r="B9">
        <f t="shared" si="0"/>
        <v>-871</v>
      </c>
      <c r="C9">
        <f t="shared" si="0"/>
        <v>-5.0000000000000001E-3</v>
      </c>
      <c r="D9">
        <f t="shared" si="0"/>
        <v>-0.21499969999999996</v>
      </c>
      <c r="E9">
        <f t="shared" ref="E9" si="6">E48-E83</f>
        <v>0.1360074</v>
      </c>
    </row>
    <row r="10" spans="1:5" x14ac:dyDescent="0.25">
      <c r="B10">
        <f t="shared" si="0"/>
        <v>87</v>
      </c>
      <c r="C10">
        <f t="shared" si="0"/>
        <v>-6.0000000000000001E-3</v>
      </c>
      <c r="D10">
        <f t="shared" si="0"/>
        <v>-0.10259699999999999</v>
      </c>
      <c r="E10">
        <f t="shared" ref="E10" si="7">E49-E84</f>
        <v>4.9227399999999991E-2</v>
      </c>
    </row>
    <row r="11" spans="1:5" x14ac:dyDescent="0.25">
      <c r="B11">
        <f t="shared" si="0"/>
        <v>-642</v>
      </c>
      <c r="C11">
        <f t="shared" si="0"/>
        <v>-6.0000000000000001E-3</v>
      </c>
      <c r="D11">
        <f t="shared" si="0"/>
        <v>-0.28828399999999998</v>
      </c>
      <c r="E11">
        <f t="shared" ref="E11" si="8">E50-E85</f>
        <v>-1.1279000000000001E-2</v>
      </c>
    </row>
    <row r="12" spans="1:5" x14ac:dyDescent="0.25">
      <c r="B12">
        <f t="shared" si="0"/>
        <v>-528</v>
      </c>
      <c r="C12">
        <f t="shared" si="0"/>
        <v>-7.0000000000000001E-3</v>
      </c>
      <c r="D12">
        <f t="shared" si="0"/>
        <v>-3.3112999999999948E-2</v>
      </c>
      <c r="E12">
        <f t="shared" ref="E12" si="9">E51-E86</f>
        <v>3.1839000000000006E-2</v>
      </c>
    </row>
    <row r="13" spans="1:5" x14ac:dyDescent="0.25">
      <c r="B13">
        <f t="shared" si="0"/>
        <v>1260</v>
      </c>
      <c r="C13">
        <f t="shared" si="0"/>
        <v>-1.7999999999999999E-2</v>
      </c>
      <c r="D13">
        <f t="shared" si="0"/>
        <v>-0.16478800000000002</v>
      </c>
      <c r="E13">
        <f t="shared" ref="E13" si="10">E52-E87</f>
        <v>0.75597599999999998</v>
      </c>
    </row>
    <row r="14" spans="1:5" x14ac:dyDescent="0.25">
      <c r="B14">
        <f t="shared" si="0"/>
        <v>-647</v>
      </c>
      <c r="C14">
        <f t="shared" si="0"/>
        <v>-1.7999999999999999E-2</v>
      </c>
      <c r="D14">
        <f t="shared" si="0"/>
        <v>-0.298871</v>
      </c>
      <c r="E14">
        <f t="shared" ref="E14" si="11">E53-E88</f>
        <v>0.63216600000000001</v>
      </c>
    </row>
    <row r="15" spans="1:5" x14ac:dyDescent="0.25">
      <c r="B15">
        <f t="shared" si="0"/>
        <v>-1057</v>
      </c>
      <c r="C15">
        <f t="shared" si="0"/>
        <v>-1.7999999999999999E-2</v>
      </c>
      <c r="D15">
        <f t="shared" si="0"/>
        <v>-0.52781089999999997</v>
      </c>
      <c r="E15">
        <f t="shared" ref="E15" si="12">E54-E89</f>
        <v>0.73866140000000002</v>
      </c>
    </row>
    <row r="16" spans="1:5" x14ac:dyDescent="0.25">
      <c r="B16">
        <f t="shared" si="0"/>
        <v>302</v>
      </c>
      <c r="C16">
        <f t="shared" si="0"/>
        <v>-1.7999999999999999E-2</v>
      </c>
      <c r="D16">
        <f t="shared" si="0"/>
        <v>-0.33540999999999999</v>
      </c>
      <c r="E16">
        <f t="shared" ref="E16" si="13">E55-E90</f>
        <v>0.82033729999999994</v>
      </c>
    </row>
    <row r="17" spans="2:5" x14ac:dyDescent="0.25">
      <c r="B17">
        <f t="shared" si="0"/>
        <v>-1175</v>
      </c>
      <c r="C17">
        <f t="shared" si="0"/>
        <v>-1.7999999999999999E-2</v>
      </c>
      <c r="D17">
        <f t="shared" si="0"/>
        <v>-0.23424200000000001</v>
      </c>
      <c r="E17">
        <f t="shared" ref="E17" si="14">E56-E91</f>
        <v>0.193774</v>
      </c>
    </row>
    <row r="18" spans="2:5" x14ac:dyDescent="0.25">
      <c r="B18">
        <f t="shared" si="0"/>
        <v>-1433</v>
      </c>
      <c r="C18">
        <f t="shared" si="0"/>
        <v>-1.7000000000000001E-2</v>
      </c>
      <c r="D18">
        <f t="shared" si="0"/>
        <v>-0.25531100000000001</v>
      </c>
      <c r="E18">
        <f t="shared" ref="E18" si="15">E57-E92</f>
        <v>0.50983310000000004</v>
      </c>
    </row>
    <row r="19" spans="2:5" x14ac:dyDescent="0.25">
      <c r="B19">
        <f t="shared" si="0"/>
        <v>-2340</v>
      </c>
      <c r="C19">
        <f t="shared" si="0"/>
        <v>-1.7999999999999999E-2</v>
      </c>
      <c r="D19">
        <f t="shared" si="0"/>
        <v>-0.20593100000000003</v>
      </c>
      <c r="E19">
        <f t="shared" ref="E19" si="16">E58-E93</f>
        <v>0.19266169999999999</v>
      </c>
    </row>
    <row r="20" spans="2:5" x14ac:dyDescent="0.25">
      <c r="B20">
        <f t="shared" si="0"/>
        <v>455</v>
      </c>
      <c r="C20">
        <f t="shared" si="0"/>
        <v>-1.7000000000000001E-2</v>
      </c>
      <c r="D20">
        <f t="shared" si="0"/>
        <v>-0.327627</v>
      </c>
      <c r="E20">
        <f t="shared" ref="E20" si="17">E59-E94</f>
        <v>0.19380360000000002</v>
      </c>
    </row>
    <row r="21" spans="2:5" x14ac:dyDescent="0.25">
      <c r="B21">
        <f t="shared" si="0"/>
        <v>-1743</v>
      </c>
      <c r="C21">
        <f t="shared" si="0"/>
        <v>-1.7999999999999999E-2</v>
      </c>
      <c r="D21">
        <f t="shared" si="0"/>
        <v>-0.25068839999999998</v>
      </c>
      <c r="E21">
        <f t="shared" ref="E21" si="18">E60-E95</f>
        <v>0.40015800000000001</v>
      </c>
    </row>
    <row r="22" spans="2:5" x14ac:dyDescent="0.25">
      <c r="B22">
        <f t="shared" si="0"/>
        <v>-603</v>
      </c>
      <c r="C22">
        <f t="shared" si="0"/>
        <v>-1.7999999999999999E-2</v>
      </c>
      <c r="D22">
        <f t="shared" si="0"/>
        <v>-0.43108669999999999</v>
      </c>
      <c r="E22">
        <f t="shared" ref="E22" si="19">E61-E96</f>
        <v>0.71717200000000003</v>
      </c>
    </row>
    <row r="23" spans="2:5" x14ac:dyDescent="0.25">
      <c r="B23">
        <f t="shared" si="0"/>
        <v>958</v>
      </c>
      <c r="C23">
        <f t="shared" si="0"/>
        <v>-8.8999999999999996E-2</v>
      </c>
      <c r="D23">
        <f t="shared" si="0"/>
        <v>-0.37503800000000004</v>
      </c>
      <c r="E23">
        <f t="shared" ref="E23" si="20">E62-E97</f>
        <v>1.9743992999999997</v>
      </c>
    </row>
    <row r="24" spans="2:5" x14ac:dyDescent="0.25">
      <c r="B24">
        <f t="shared" si="0"/>
        <v>-2428</v>
      </c>
      <c r="C24">
        <f t="shared" si="0"/>
        <v>-7.3999999999999996E-2</v>
      </c>
      <c r="D24">
        <f t="shared" si="0"/>
        <v>-0.41933930000000003</v>
      </c>
      <c r="E24">
        <f t="shared" ref="E24" si="21">E63-E98</f>
        <v>0.60227049999999993</v>
      </c>
    </row>
    <row r="25" spans="2:5" x14ac:dyDescent="0.25">
      <c r="B25">
        <f t="shared" si="0"/>
        <v>-518</v>
      </c>
      <c r="C25">
        <f t="shared" si="0"/>
        <v>-7.2999999999999995E-2</v>
      </c>
      <c r="D25">
        <f t="shared" si="0"/>
        <v>-0.31514499999999995</v>
      </c>
      <c r="E25">
        <f t="shared" ref="E25" si="22">E64-E99</f>
        <v>0.69088169999999993</v>
      </c>
    </row>
    <row r="26" spans="2:5" x14ac:dyDescent="0.25">
      <c r="B26">
        <f t="shared" si="0"/>
        <v>2225</v>
      </c>
      <c r="C26">
        <f t="shared" si="0"/>
        <v>-7.1999999999999995E-2</v>
      </c>
      <c r="D26">
        <f t="shared" si="0"/>
        <v>-0.50186049999999993</v>
      </c>
      <c r="E26">
        <f t="shared" ref="E26" si="23">E65-E100</f>
        <v>1.0846833</v>
      </c>
    </row>
    <row r="27" spans="2:5" x14ac:dyDescent="0.25">
      <c r="B27">
        <f t="shared" ref="B4:D35" si="24">B66-B101</f>
        <v>8224</v>
      </c>
      <c r="C27">
        <f t="shared" si="24"/>
        <v>-7.4999999999999997E-2</v>
      </c>
      <c r="D27">
        <f t="shared" si="24"/>
        <v>-0.40692099999999998</v>
      </c>
      <c r="E27">
        <f t="shared" ref="E27" si="25">E66-E101</f>
        <v>1.40871357</v>
      </c>
    </row>
    <row r="28" spans="2:5" x14ac:dyDescent="0.25">
      <c r="B28">
        <f t="shared" si="24"/>
        <v>5761</v>
      </c>
      <c r="C28">
        <f t="shared" si="24"/>
        <v>-7.4999999999999997E-2</v>
      </c>
      <c r="D28">
        <f t="shared" si="24"/>
        <v>-0.23958599999999999</v>
      </c>
      <c r="E28">
        <f t="shared" ref="E28" si="26">E67-E102</f>
        <v>1.6349359999999999</v>
      </c>
    </row>
    <row r="29" spans="2:5" x14ac:dyDescent="0.25">
      <c r="B29">
        <f t="shared" si="24"/>
        <v>1581</v>
      </c>
      <c r="C29">
        <f t="shared" si="24"/>
        <v>-7.5999999999999998E-2</v>
      </c>
      <c r="D29">
        <f t="shared" si="24"/>
        <v>-0.44244679999999997</v>
      </c>
      <c r="E29">
        <f t="shared" ref="E29" si="27">E68-E103</f>
        <v>1.2349874999999999</v>
      </c>
    </row>
    <row r="30" spans="2:5" x14ac:dyDescent="0.25">
      <c r="B30">
        <f t="shared" si="24"/>
        <v>-5497</v>
      </c>
      <c r="C30">
        <f t="shared" si="24"/>
        <v>-7.3999999999999996E-2</v>
      </c>
      <c r="D30">
        <f t="shared" si="24"/>
        <v>-0.30015499999999995</v>
      </c>
      <c r="E30">
        <f t="shared" ref="E30" si="28">E69-E104</f>
        <v>0.54274120000000003</v>
      </c>
    </row>
    <row r="31" spans="2:5" x14ac:dyDescent="0.25">
      <c r="B31">
        <f t="shared" si="24"/>
        <v>-6667</v>
      </c>
      <c r="C31">
        <f t="shared" si="24"/>
        <v>-7.2999999999999995E-2</v>
      </c>
      <c r="D31">
        <f t="shared" si="24"/>
        <v>-0.41922220000000004</v>
      </c>
      <c r="E31">
        <f t="shared" ref="E31" si="29">E70-E105</f>
        <v>0.93499099999999991</v>
      </c>
    </row>
    <row r="32" spans="2:5" x14ac:dyDescent="0.25">
      <c r="B32">
        <f t="shared" si="24"/>
        <v>-60</v>
      </c>
      <c r="C32">
        <f t="shared" si="24"/>
        <v>-7.2999999999999995E-2</v>
      </c>
      <c r="D32">
        <f t="shared" si="24"/>
        <v>-0.52177499999999999</v>
      </c>
      <c r="E32">
        <f t="shared" ref="E32" si="30">E71-E106</f>
        <v>0.45157800000000003</v>
      </c>
    </row>
    <row r="33" spans="1:7" x14ac:dyDescent="0.25">
      <c r="A33" t="s">
        <v>142</v>
      </c>
      <c r="B33">
        <f>MIN(B3:B32)</f>
        <v>-6667</v>
      </c>
      <c r="C33">
        <f>MIN(C3:C32)</f>
        <v>-8.8999999999999996E-2</v>
      </c>
      <c r="D33">
        <f>MIN(D3:D32)</f>
        <v>-0.52781089999999997</v>
      </c>
      <c r="E33">
        <f>MIN(E3:E32)</f>
        <v>-5.4889100000000003E-2</v>
      </c>
    </row>
    <row r="34" spans="1:7" x14ac:dyDescent="0.25">
      <c r="A34" t="s">
        <v>143</v>
      </c>
      <c r="B34">
        <f>MAX(B3:B32)</f>
        <v>8224</v>
      </c>
      <c r="C34">
        <f>MAX(C3:C32)</f>
        <v>-5.0000000000000001E-3</v>
      </c>
      <c r="D34">
        <f>MAX(D3:D32)</f>
        <v>-1.9208000000000003E-2</v>
      </c>
      <c r="E34">
        <f>MAX(E3:E32)</f>
        <v>1.9743992999999997</v>
      </c>
    </row>
    <row r="35" spans="1:7" x14ac:dyDescent="0.25">
      <c r="A35" t="s">
        <v>144</v>
      </c>
      <c r="B35">
        <f>AVERAGE(B3:B32)</f>
        <v>-208.26666666666668</v>
      </c>
      <c r="C35">
        <f>AVERAGE(C3:C32)</f>
        <v>-3.3399999999999992E-2</v>
      </c>
      <c r="D35">
        <f>AVERAGE(D3:D32)</f>
        <v>-0.29906258666666663</v>
      </c>
      <c r="E35">
        <f>AVERAGE(E3:E32)</f>
        <v>0.54773809566666665</v>
      </c>
    </row>
    <row r="40" spans="1:7" x14ac:dyDescent="0.25">
      <c r="B40" t="s">
        <v>66</v>
      </c>
    </row>
    <row r="41" spans="1:7" x14ac:dyDescent="0.25">
      <c r="B41" t="s">
        <v>3</v>
      </c>
      <c r="C41" t="s">
        <v>2</v>
      </c>
      <c r="D41" t="s">
        <v>4</v>
      </c>
      <c r="E41" t="s">
        <v>5</v>
      </c>
      <c r="F41" t="s">
        <v>8</v>
      </c>
    </row>
    <row r="42" spans="1:7" x14ac:dyDescent="0.25">
      <c r="B42">
        <v>3716</v>
      </c>
      <c r="C42">
        <v>0</v>
      </c>
      <c r="D42">
        <v>0.26738800000000001</v>
      </c>
      <c r="E42">
        <v>0.23493</v>
      </c>
      <c r="F42" t="s">
        <v>0</v>
      </c>
      <c r="G42" t="s">
        <v>1</v>
      </c>
    </row>
    <row r="43" spans="1:7" x14ac:dyDescent="0.25">
      <c r="B43">
        <v>3318</v>
      </c>
      <c r="C43">
        <v>0</v>
      </c>
      <c r="D43">
        <v>5.5456199999999997E-2</v>
      </c>
      <c r="E43">
        <v>0.17889099999999999</v>
      </c>
      <c r="F43" t="s">
        <v>6</v>
      </c>
      <c r="G43" t="s">
        <v>7</v>
      </c>
    </row>
    <row r="44" spans="1:7" x14ac:dyDescent="0.25">
      <c r="B44">
        <v>3335</v>
      </c>
      <c r="C44">
        <v>0</v>
      </c>
      <c r="D44">
        <v>2.5459699999999998E-2</v>
      </c>
      <c r="E44">
        <v>0.165488</v>
      </c>
      <c r="F44" t="s">
        <v>9</v>
      </c>
      <c r="G44" t="s">
        <v>10</v>
      </c>
    </row>
    <row r="45" spans="1:7" x14ac:dyDescent="0.25">
      <c r="B45">
        <v>2735</v>
      </c>
      <c r="C45">
        <v>0</v>
      </c>
      <c r="D45">
        <v>0.40160600000000002</v>
      </c>
      <c r="E45">
        <v>5.8232899999999997E-2</v>
      </c>
      <c r="F45" t="s">
        <v>11</v>
      </c>
      <c r="G45" t="s">
        <v>12</v>
      </c>
    </row>
    <row r="46" spans="1:7" x14ac:dyDescent="0.25">
      <c r="B46">
        <v>4327</v>
      </c>
      <c r="C46">
        <v>0</v>
      </c>
      <c r="D46">
        <v>0.346916</v>
      </c>
      <c r="E46">
        <v>3.0837E-2</v>
      </c>
      <c r="F46" t="s">
        <v>13</v>
      </c>
      <c r="G46" t="s">
        <v>14</v>
      </c>
    </row>
    <row r="47" spans="1:7" x14ac:dyDescent="0.25">
      <c r="B47">
        <v>4117</v>
      </c>
      <c r="C47">
        <v>0</v>
      </c>
      <c r="D47">
        <v>0.29225899999999999</v>
      </c>
      <c r="E47">
        <v>0.25592399999999998</v>
      </c>
      <c r="F47" t="s">
        <v>15</v>
      </c>
      <c r="G47" t="s">
        <v>16</v>
      </c>
    </row>
    <row r="48" spans="1:7" x14ac:dyDescent="0.25">
      <c r="B48">
        <v>3049</v>
      </c>
      <c r="C48">
        <v>1E-3</v>
      </c>
      <c r="D48">
        <v>9.0598300000000007E-2</v>
      </c>
      <c r="E48">
        <v>0.18290600000000001</v>
      </c>
      <c r="F48" t="s">
        <v>17</v>
      </c>
      <c r="G48" t="s">
        <v>18</v>
      </c>
    </row>
    <row r="49" spans="2:7" x14ac:dyDescent="0.25">
      <c r="B49">
        <v>3116</v>
      </c>
      <c r="C49">
        <v>0</v>
      </c>
      <c r="D49">
        <v>0.284553</v>
      </c>
      <c r="E49">
        <v>0.13983699999999999</v>
      </c>
      <c r="F49" t="s">
        <v>19</v>
      </c>
      <c r="G49" t="s">
        <v>20</v>
      </c>
    </row>
    <row r="50" spans="2:7" x14ac:dyDescent="0.25">
      <c r="B50">
        <v>3634</v>
      </c>
      <c r="C50">
        <v>0</v>
      </c>
      <c r="D50">
        <v>0.16589899999999999</v>
      </c>
      <c r="E50">
        <v>2.4577600000000002E-2</v>
      </c>
      <c r="F50" t="s">
        <v>21</v>
      </c>
      <c r="G50" t="s">
        <v>22</v>
      </c>
    </row>
    <row r="51" spans="2:7" x14ac:dyDescent="0.25">
      <c r="B51">
        <v>3486</v>
      </c>
      <c r="C51">
        <v>0</v>
      </c>
      <c r="D51">
        <v>0.26656600000000003</v>
      </c>
      <c r="E51">
        <v>0.20331299999999999</v>
      </c>
      <c r="F51" t="s">
        <v>23</v>
      </c>
      <c r="G51" t="s">
        <v>24</v>
      </c>
    </row>
    <row r="52" spans="2:7" x14ac:dyDescent="0.25">
      <c r="B52">
        <v>14885</v>
      </c>
      <c r="C52">
        <v>0</v>
      </c>
      <c r="D52">
        <v>0.2407</v>
      </c>
      <c r="E52">
        <v>0.95186000000000004</v>
      </c>
      <c r="F52" t="s">
        <v>25</v>
      </c>
      <c r="G52" t="s">
        <v>26</v>
      </c>
    </row>
    <row r="53" spans="2:7" x14ac:dyDescent="0.25">
      <c r="B53">
        <v>13206</v>
      </c>
      <c r="C53">
        <v>0</v>
      </c>
      <c r="D53">
        <v>0</v>
      </c>
      <c r="E53">
        <v>0.89715299999999998</v>
      </c>
      <c r="F53" t="s">
        <v>27</v>
      </c>
      <c r="G53" t="s">
        <v>28</v>
      </c>
    </row>
    <row r="54" spans="2:7" x14ac:dyDescent="0.25">
      <c r="B54">
        <v>13709</v>
      </c>
      <c r="C54">
        <v>0</v>
      </c>
      <c r="D54">
        <v>6.2550099999999997E-2</v>
      </c>
      <c r="E54">
        <v>0.77706500000000001</v>
      </c>
      <c r="F54" t="s">
        <v>29</v>
      </c>
      <c r="G54" t="s">
        <v>30</v>
      </c>
    </row>
    <row r="55" spans="2:7" x14ac:dyDescent="0.25">
      <c r="B55">
        <v>13830</v>
      </c>
      <c r="C55">
        <v>0</v>
      </c>
      <c r="D55">
        <v>0.11386499999999999</v>
      </c>
      <c r="E55">
        <v>0.85747499999999999</v>
      </c>
      <c r="F55" t="s">
        <v>31</v>
      </c>
      <c r="G55" t="s">
        <v>32</v>
      </c>
    </row>
    <row r="56" spans="2:7" x14ac:dyDescent="0.25">
      <c r="B56">
        <v>12968</v>
      </c>
      <c r="C56">
        <v>0</v>
      </c>
      <c r="D56">
        <v>0.22023300000000001</v>
      </c>
      <c r="E56">
        <v>0.193774</v>
      </c>
      <c r="F56" t="s">
        <v>33</v>
      </c>
      <c r="G56" t="s">
        <v>34</v>
      </c>
    </row>
    <row r="57" spans="2:7" x14ac:dyDescent="0.25">
      <c r="B57">
        <v>12802</v>
      </c>
      <c r="C57">
        <v>0</v>
      </c>
      <c r="D57">
        <v>0.160833</v>
      </c>
      <c r="E57">
        <v>0.54666700000000001</v>
      </c>
      <c r="F57" t="s">
        <v>35</v>
      </c>
      <c r="G57" t="s">
        <v>36</v>
      </c>
    </row>
    <row r="58" spans="2:7" x14ac:dyDescent="0.25">
      <c r="B58">
        <v>12140</v>
      </c>
      <c r="C58">
        <v>0</v>
      </c>
      <c r="D58">
        <v>0.19570199999999999</v>
      </c>
      <c r="E58">
        <v>0.26170399999999999</v>
      </c>
      <c r="F58" t="s">
        <v>37</v>
      </c>
      <c r="G58" t="s">
        <v>38</v>
      </c>
    </row>
    <row r="59" spans="2:7" x14ac:dyDescent="0.25">
      <c r="B59">
        <v>14760</v>
      </c>
      <c r="C59">
        <v>0</v>
      </c>
      <c r="D59">
        <v>3.7324999999999997E-2</v>
      </c>
      <c r="E59">
        <v>0.25972000000000001</v>
      </c>
      <c r="F59" t="s">
        <v>39</v>
      </c>
      <c r="G59" t="s">
        <v>40</v>
      </c>
    </row>
    <row r="60" spans="2:7" x14ac:dyDescent="0.25">
      <c r="B60">
        <v>11995</v>
      </c>
      <c r="C60">
        <v>0</v>
      </c>
      <c r="D60">
        <v>1.5638599999999999E-2</v>
      </c>
      <c r="E60">
        <v>0.59947899999999998</v>
      </c>
      <c r="F60" t="s">
        <v>41</v>
      </c>
      <c r="G60" t="s">
        <v>42</v>
      </c>
    </row>
    <row r="61" spans="2:7" x14ac:dyDescent="0.25">
      <c r="B61">
        <v>13156</v>
      </c>
      <c r="C61">
        <v>0</v>
      </c>
      <c r="D61">
        <v>3.61953E-2</v>
      </c>
      <c r="E61">
        <v>0.71717200000000003</v>
      </c>
      <c r="F61" t="s">
        <v>43</v>
      </c>
      <c r="G61" t="s">
        <v>44</v>
      </c>
    </row>
    <row r="62" spans="2:7" x14ac:dyDescent="0.25">
      <c r="B62">
        <v>81149</v>
      </c>
      <c r="C62">
        <v>1E-3</v>
      </c>
      <c r="D62">
        <v>0.15961900000000001</v>
      </c>
      <c r="E62">
        <v>2.0154999999999998</v>
      </c>
      <c r="F62" t="s">
        <v>45</v>
      </c>
      <c r="G62" t="s">
        <v>46</v>
      </c>
    </row>
    <row r="63" spans="2:7" x14ac:dyDescent="0.25">
      <c r="B63">
        <v>79337</v>
      </c>
      <c r="C63">
        <v>0</v>
      </c>
      <c r="D63">
        <v>7.3549699999999996E-2</v>
      </c>
      <c r="E63">
        <v>0.66574599999999995</v>
      </c>
      <c r="F63" t="s">
        <v>47</v>
      </c>
      <c r="G63" t="s">
        <v>48</v>
      </c>
    </row>
    <row r="64" spans="2:7" x14ac:dyDescent="0.25">
      <c r="B64">
        <v>82551</v>
      </c>
      <c r="C64">
        <v>0</v>
      </c>
      <c r="D64">
        <v>0.25295600000000001</v>
      </c>
      <c r="E64">
        <v>0.77629099999999995</v>
      </c>
      <c r="F64" t="s">
        <v>49</v>
      </c>
      <c r="G64" t="s">
        <v>50</v>
      </c>
    </row>
    <row r="65" spans="2:7" x14ac:dyDescent="0.25">
      <c r="B65">
        <v>88216</v>
      </c>
      <c r="C65">
        <v>1E-3</v>
      </c>
      <c r="D65">
        <v>7.5961500000000001E-2</v>
      </c>
      <c r="E65">
        <v>1.10673</v>
      </c>
      <c r="F65" t="s">
        <v>51</v>
      </c>
      <c r="G65" t="s">
        <v>52</v>
      </c>
    </row>
    <row r="66" spans="2:7" x14ac:dyDescent="0.25">
      <c r="B66">
        <v>81080</v>
      </c>
      <c r="C66">
        <v>0</v>
      </c>
      <c r="D66">
        <v>0.11770700000000001</v>
      </c>
      <c r="E66">
        <v>1.41215</v>
      </c>
      <c r="F66" t="s">
        <v>53</v>
      </c>
      <c r="G66" t="s">
        <v>54</v>
      </c>
    </row>
    <row r="67" spans="2:7" x14ac:dyDescent="0.25">
      <c r="B67">
        <v>86660</v>
      </c>
      <c r="C67">
        <v>1E-3</v>
      </c>
      <c r="D67">
        <v>0.23300000000000001</v>
      </c>
      <c r="E67">
        <v>1.77183</v>
      </c>
      <c r="F67" t="s">
        <v>55</v>
      </c>
      <c r="G67" t="s">
        <v>56</v>
      </c>
    </row>
    <row r="68" spans="2:7" x14ac:dyDescent="0.25">
      <c r="B68">
        <v>89546</v>
      </c>
      <c r="C68">
        <v>0</v>
      </c>
      <c r="D68">
        <v>2.6202199999999998E-2</v>
      </c>
      <c r="E68">
        <v>1.27959</v>
      </c>
      <c r="F68" t="s">
        <v>57</v>
      </c>
      <c r="G68" t="s">
        <v>58</v>
      </c>
    </row>
    <row r="69" spans="2:7" x14ac:dyDescent="0.25">
      <c r="B69">
        <v>81581</v>
      </c>
      <c r="C69">
        <v>0</v>
      </c>
      <c r="D69">
        <v>0.11609</v>
      </c>
      <c r="E69">
        <v>0.61575000000000002</v>
      </c>
      <c r="F69" t="s">
        <v>59</v>
      </c>
      <c r="G69" t="s">
        <v>60</v>
      </c>
    </row>
    <row r="70" spans="2:7" x14ac:dyDescent="0.25">
      <c r="B70">
        <v>71125</v>
      </c>
      <c r="C70">
        <v>1E-3</v>
      </c>
      <c r="D70">
        <v>8.6987800000000004E-2</v>
      </c>
      <c r="E70">
        <v>1.1897899999999999</v>
      </c>
      <c r="F70" t="s">
        <v>61</v>
      </c>
      <c r="G70" t="s">
        <v>62</v>
      </c>
    </row>
    <row r="71" spans="2:7" x14ac:dyDescent="0.25">
      <c r="B71">
        <v>83032</v>
      </c>
      <c r="C71">
        <v>1E-3</v>
      </c>
      <c r="D71">
        <v>6.7658999999999997E-2</v>
      </c>
      <c r="E71">
        <v>0.67050100000000001</v>
      </c>
      <c r="F71" t="s">
        <v>63</v>
      </c>
      <c r="G71" t="s">
        <v>64</v>
      </c>
    </row>
    <row r="72" spans="2:7" x14ac:dyDescent="0.25">
      <c r="B72" t="s">
        <v>65</v>
      </c>
      <c r="C72">
        <f>AVERAGE(C42:C71)</f>
        <v>2.0000000000000001E-4</v>
      </c>
      <c r="D72">
        <f t="shared" ref="D72:E72" si="31">AVERAGE(D42:D71)</f>
        <v>0.14964918000000002</v>
      </c>
      <c r="E72">
        <f t="shared" si="31"/>
        <v>0.6346961166666667</v>
      </c>
    </row>
    <row r="75" spans="2:7" x14ac:dyDescent="0.25">
      <c r="B75" t="s">
        <v>137</v>
      </c>
    </row>
    <row r="76" spans="2:7" x14ac:dyDescent="0.25">
      <c r="B76" t="s">
        <v>3</v>
      </c>
      <c r="C76" t="s">
        <v>2</v>
      </c>
      <c r="D76" t="s">
        <v>4</v>
      </c>
      <c r="E76" t="s">
        <v>5</v>
      </c>
      <c r="F76" t="s">
        <v>8</v>
      </c>
    </row>
    <row r="77" spans="2:7" x14ac:dyDescent="0.25">
      <c r="B77">
        <v>3920</v>
      </c>
      <c r="C77">
        <v>1.4E-2</v>
      </c>
      <c r="D77">
        <v>0.35267199999999999</v>
      </c>
      <c r="E77">
        <v>0.17709900000000001</v>
      </c>
      <c r="F77" t="s">
        <v>67</v>
      </c>
      <c r="G77" t="s">
        <v>68</v>
      </c>
    </row>
    <row r="78" spans="2:7" x14ac:dyDescent="0.25">
      <c r="B78">
        <v>3163</v>
      </c>
      <c r="C78">
        <v>7.0000000000000001E-3</v>
      </c>
      <c r="D78">
        <v>0.56765200000000005</v>
      </c>
      <c r="E78">
        <v>0</v>
      </c>
      <c r="F78" t="s">
        <v>69</v>
      </c>
      <c r="G78" t="s">
        <v>70</v>
      </c>
    </row>
    <row r="79" spans="2:7" x14ac:dyDescent="0.25">
      <c r="B79">
        <v>3619</v>
      </c>
      <c r="C79">
        <v>6.0000000000000001E-3</v>
      </c>
      <c r="D79">
        <v>0.39137100000000002</v>
      </c>
      <c r="E79">
        <v>4.3143300000000002E-2</v>
      </c>
      <c r="F79" t="s">
        <v>71</v>
      </c>
      <c r="G79" t="s">
        <v>72</v>
      </c>
    </row>
    <row r="80" spans="2:7" x14ac:dyDescent="0.25">
      <c r="B80">
        <v>2899</v>
      </c>
      <c r="C80">
        <v>6.0000000000000001E-3</v>
      </c>
      <c r="D80">
        <v>0.42081400000000002</v>
      </c>
      <c r="E80">
        <v>0.113122</v>
      </c>
      <c r="F80" t="s">
        <v>73</v>
      </c>
      <c r="G80" t="s">
        <v>74</v>
      </c>
    </row>
    <row r="81" spans="2:7" x14ac:dyDescent="0.25">
      <c r="B81">
        <v>5177</v>
      </c>
      <c r="C81">
        <v>6.0000000000000001E-3</v>
      </c>
      <c r="D81">
        <v>0.45477400000000001</v>
      </c>
      <c r="E81">
        <v>0</v>
      </c>
      <c r="F81" t="s">
        <v>75</v>
      </c>
      <c r="G81" t="s">
        <v>76</v>
      </c>
    </row>
    <row r="82" spans="2:7" x14ac:dyDescent="0.25">
      <c r="B82">
        <v>3662</v>
      </c>
      <c r="C82">
        <v>7.0000000000000001E-3</v>
      </c>
      <c r="D82">
        <v>0.56143100000000001</v>
      </c>
      <c r="E82">
        <v>7.9315700000000003E-2</v>
      </c>
      <c r="F82" t="s">
        <v>77</v>
      </c>
      <c r="G82" t="s">
        <v>78</v>
      </c>
    </row>
    <row r="83" spans="2:7" x14ac:dyDescent="0.25">
      <c r="B83">
        <v>3920</v>
      </c>
      <c r="C83">
        <v>6.0000000000000001E-3</v>
      </c>
      <c r="D83">
        <v>0.30559799999999998</v>
      </c>
      <c r="E83">
        <v>4.6898599999999999E-2</v>
      </c>
      <c r="F83" t="s">
        <v>79</v>
      </c>
      <c r="G83" t="s">
        <v>80</v>
      </c>
    </row>
    <row r="84" spans="2:7" x14ac:dyDescent="0.25">
      <c r="B84">
        <v>3029</v>
      </c>
      <c r="C84">
        <v>6.0000000000000001E-3</v>
      </c>
      <c r="D84">
        <v>0.38714999999999999</v>
      </c>
      <c r="E84">
        <v>9.0609599999999998E-2</v>
      </c>
      <c r="F84" t="s">
        <v>81</v>
      </c>
      <c r="G84" t="s">
        <v>82</v>
      </c>
    </row>
    <row r="85" spans="2:7" x14ac:dyDescent="0.25">
      <c r="B85">
        <v>4276</v>
      </c>
      <c r="C85">
        <v>6.0000000000000001E-3</v>
      </c>
      <c r="D85">
        <v>0.454183</v>
      </c>
      <c r="E85">
        <v>3.5856600000000002E-2</v>
      </c>
      <c r="F85" t="s">
        <v>83</v>
      </c>
      <c r="G85" t="s">
        <v>84</v>
      </c>
    </row>
    <row r="86" spans="2:7" x14ac:dyDescent="0.25">
      <c r="B86">
        <v>4014</v>
      </c>
      <c r="C86">
        <v>7.0000000000000001E-3</v>
      </c>
      <c r="D86">
        <v>0.29967899999999997</v>
      </c>
      <c r="E86">
        <v>0.17147399999999999</v>
      </c>
      <c r="F86" t="s">
        <v>85</v>
      </c>
      <c r="G86" t="s">
        <v>86</v>
      </c>
    </row>
    <row r="87" spans="2:7" x14ac:dyDescent="0.25">
      <c r="B87">
        <v>13625</v>
      </c>
      <c r="C87">
        <v>1.7999999999999999E-2</v>
      </c>
      <c r="D87">
        <v>0.40548800000000002</v>
      </c>
      <c r="E87">
        <v>0.195884</v>
      </c>
      <c r="F87" t="s">
        <v>87</v>
      </c>
      <c r="G87" t="s">
        <v>88</v>
      </c>
    </row>
    <row r="88" spans="2:7" x14ac:dyDescent="0.25">
      <c r="B88">
        <v>13853</v>
      </c>
      <c r="C88">
        <v>1.7999999999999999E-2</v>
      </c>
      <c r="D88">
        <v>0.298871</v>
      </c>
      <c r="E88">
        <v>0.26498699999999997</v>
      </c>
      <c r="F88" t="s">
        <v>89</v>
      </c>
      <c r="G88" t="s">
        <v>90</v>
      </c>
    </row>
    <row r="89" spans="2:7" x14ac:dyDescent="0.25">
      <c r="B89">
        <v>14766</v>
      </c>
      <c r="C89">
        <v>1.7999999999999999E-2</v>
      </c>
      <c r="D89">
        <v>0.59036100000000002</v>
      </c>
      <c r="E89">
        <v>3.8403600000000003E-2</v>
      </c>
      <c r="F89" t="s">
        <v>91</v>
      </c>
      <c r="G89" t="s">
        <v>92</v>
      </c>
    </row>
    <row r="90" spans="2:7" x14ac:dyDescent="0.25">
      <c r="B90">
        <v>13528</v>
      </c>
      <c r="C90">
        <v>1.7999999999999999E-2</v>
      </c>
      <c r="D90">
        <v>0.44927499999999998</v>
      </c>
      <c r="E90">
        <v>3.7137700000000003E-2</v>
      </c>
      <c r="F90" t="s">
        <v>93</v>
      </c>
      <c r="G90" t="s">
        <v>94</v>
      </c>
    </row>
    <row r="91" spans="2:7" x14ac:dyDescent="0.25">
      <c r="B91">
        <v>14143</v>
      </c>
      <c r="C91">
        <v>1.7999999999999999E-2</v>
      </c>
      <c r="D91">
        <v>0.45447500000000002</v>
      </c>
      <c r="E91">
        <v>0</v>
      </c>
      <c r="F91" t="s">
        <v>95</v>
      </c>
      <c r="G91" t="s">
        <v>96</v>
      </c>
    </row>
    <row r="92" spans="2:7" x14ac:dyDescent="0.25">
      <c r="B92">
        <v>14235</v>
      </c>
      <c r="C92">
        <v>1.7000000000000001E-2</v>
      </c>
      <c r="D92">
        <v>0.41614400000000001</v>
      </c>
      <c r="E92">
        <v>3.6833900000000003E-2</v>
      </c>
      <c r="F92" t="s">
        <v>97</v>
      </c>
      <c r="G92" t="s">
        <v>98</v>
      </c>
    </row>
    <row r="93" spans="2:7" x14ac:dyDescent="0.25">
      <c r="B93">
        <v>14480</v>
      </c>
      <c r="C93">
        <v>1.7999999999999999E-2</v>
      </c>
      <c r="D93">
        <v>0.40163300000000002</v>
      </c>
      <c r="E93">
        <v>6.9042300000000001E-2</v>
      </c>
      <c r="F93" t="s">
        <v>99</v>
      </c>
      <c r="G93" t="s">
        <v>100</v>
      </c>
    </row>
    <row r="94" spans="2:7" x14ac:dyDescent="0.25">
      <c r="B94">
        <v>14305</v>
      </c>
      <c r="C94">
        <v>1.7000000000000001E-2</v>
      </c>
      <c r="D94">
        <v>0.364952</v>
      </c>
      <c r="E94">
        <v>6.59164E-2</v>
      </c>
      <c r="F94" t="s">
        <v>101</v>
      </c>
      <c r="G94" t="s">
        <v>102</v>
      </c>
    </row>
    <row r="95" spans="2:7" x14ac:dyDescent="0.25">
      <c r="B95">
        <v>13738</v>
      </c>
      <c r="C95">
        <v>1.7999999999999999E-2</v>
      </c>
      <c r="D95">
        <v>0.26632699999999998</v>
      </c>
      <c r="E95">
        <v>0.199321</v>
      </c>
      <c r="F95" t="s">
        <v>103</v>
      </c>
      <c r="G95" t="s">
        <v>104</v>
      </c>
    </row>
    <row r="96" spans="2:7" x14ac:dyDescent="0.25">
      <c r="B96">
        <v>13759</v>
      </c>
      <c r="C96">
        <v>1.7999999999999999E-2</v>
      </c>
      <c r="D96">
        <v>0.46728199999999998</v>
      </c>
      <c r="E96">
        <v>0</v>
      </c>
      <c r="F96" t="s">
        <v>105</v>
      </c>
      <c r="G96" t="s">
        <v>106</v>
      </c>
    </row>
    <row r="97" spans="2:7" x14ac:dyDescent="0.25">
      <c r="B97">
        <v>80191</v>
      </c>
      <c r="C97">
        <v>0.09</v>
      </c>
      <c r="D97">
        <v>0.53465700000000005</v>
      </c>
      <c r="E97">
        <v>4.1100699999999997E-2</v>
      </c>
      <c r="F97" t="s">
        <v>107</v>
      </c>
      <c r="G97" t="s">
        <v>108</v>
      </c>
    </row>
    <row r="98" spans="2:7" x14ac:dyDescent="0.25">
      <c r="B98">
        <v>81765</v>
      </c>
      <c r="C98">
        <v>7.3999999999999996E-2</v>
      </c>
      <c r="D98">
        <v>0.49288900000000002</v>
      </c>
      <c r="E98">
        <v>6.3475500000000004E-2</v>
      </c>
      <c r="F98" t="s">
        <v>109</v>
      </c>
      <c r="G98" t="s">
        <v>110</v>
      </c>
    </row>
    <row r="99" spans="2:7" x14ac:dyDescent="0.25">
      <c r="B99">
        <v>83069</v>
      </c>
      <c r="C99">
        <v>7.2999999999999995E-2</v>
      </c>
      <c r="D99">
        <v>0.56810099999999997</v>
      </c>
      <c r="E99">
        <v>8.5409299999999994E-2</v>
      </c>
      <c r="F99" t="s">
        <v>111</v>
      </c>
      <c r="G99" t="s">
        <v>112</v>
      </c>
    </row>
    <row r="100" spans="2:7" x14ac:dyDescent="0.25">
      <c r="B100">
        <v>85991</v>
      </c>
      <c r="C100">
        <v>7.2999999999999995E-2</v>
      </c>
      <c r="D100">
        <v>0.57782199999999995</v>
      </c>
      <c r="E100">
        <v>2.2046699999999999E-2</v>
      </c>
      <c r="F100" t="s">
        <v>113</v>
      </c>
      <c r="G100" t="s">
        <v>114</v>
      </c>
    </row>
    <row r="101" spans="2:7" x14ac:dyDescent="0.25">
      <c r="B101">
        <v>72856</v>
      </c>
      <c r="C101">
        <v>7.4999999999999997E-2</v>
      </c>
      <c r="D101">
        <v>0.52462799999999998</v>
      </c>
      <c r="E101">
        <v>3.4364299999999999E-3</v>
      </c>
      <c r="F101" t="s">
        <v>115</v>
      </c>
      <c r="G101" t="s">
        <v>116</v>
      </c>
    </row>
    <row r="102" spans="2:7" x14ac:dyDescent="0.25">
      <c r="B102">
        <v>80899</v>
      </c>
      <c r="C102">
        <v>7.5999999999999998E-2</v>
      </c>
      <c r="D102">
        <v>0.47258600000000001</v>
      </c>
      <c r="E102">
        <v>0.13689399999999999</v>
      </c>
      <c r="F102" t="s">
        <v>117</v>
      </c>
      <c r="G102" t="s">
        <v>118</v>
      </c>
    </row>
    <row r="103" spans="2:7" x14ac:dyDescent="0.25">
      <c r="B103">
        <v>87965</v>
      </c>
      <c r="C103">
        <v>7.5999999999999998E-2</v>
      </c>
      <c r="D103">
        <v>0.46864899999999998</v>
      </c>
      <c r="E103">
        <v>4.4602500000000003E-2</v>
      </c>
      <c r="F103" t="s">
        <v>119</v>
      </c>
      <c r="G103" t="s">
        <v>120</v>
      </c>
    </row>
    <row r="104" spans="2:7" x14ac:dyDescent="0.25">
      <c r="B104">
        <v>87078</v>
      </c>
      <c r="C104">
        <v>7.3999999999999996E-2</v>
      </c>
      <c r="D104">
        <v>0.41624499999999998</v>
      </c>
      <c r="E104">
        <v>7.3008799999999999E-2</v>
      </c>
      <c r="F104" t="s">
        <v>121</v>
      </c>
      <c r="G104" t="s">
        <v>122</v>
      </c>
    </row>
    <row r="105" spans="2:7" x14ac:dyDescent="0.25">
      <c r="B105">
        <v>77792</v>
      </c>
      <c r="C105">
        <v>7.3999999999999996E-2</v>
      </c>
      <c r="D105">
        <v>0.50621000000000005</v>
      </c>
      <c r="E105">
        <v>0.254799</v>
      </c>
      <c r="F105" t="s">
        <v>123</v>
      </c>
      <c r="G105" t="s">
        <v>124</v>
      </c>
    </row>
    <row r="106" spans="2:7" x14ac:dyDescent="0.25">
      <c r="B106">
        <v>83092</v>
      </c>
      <c r="C106">
        <v>7.3999999999999996E-2</v>
      </c>
      <c r="D106">
        <v>0.58943400000000001</v>
      </c>
      <c r="E106">
        <v>0.21892300000000001</v>
      </c>
      <c r="F106" t="s">
        <v>125</v>
      </c>
      <c r="G106" t="s">
        <v>126</v>
      </c>
    </row>
    <row r="107" spans="2:7" x14ac:dyDescent="0.25">
      <c r="B107" t="s">
        <v>65</v>
      </c>
      <c r="C107">
        <f>AVERAGE(C77:C106)</f>
        <v>3.3599999999999991E-2</v>
      </c>
      <c r="D107">
        <f>AVERAGE(D77:D106)</f>
        <v>0.44871176666666657</v>
      </c>
      <c r="E107">
        <f>AVERAGE(E77:E106)</f>
        <v>8.6958021000000024E-2</v>
      </c>
    </row>
    <row r="110" spans="2:7" x14ac:dyDescent="0.25">
      <c r="B110" t="s">
        <v>127</v>
      </c>
      <c r="D110" t="s">
        <v>128</v>
      </c>
    </row>
    <row r="111" spans="2:7" x14ac:dyDescent="0.25">
      <c r="B111">
        <v>50</v>
      </c>
      <c r="D111">
        <v>10</v>
      </c>
    </row>
    <row r="112" spans="2:7" x14ac:dyDescent="0.25">
      <c r="B112" t="s">
        <v>129</v>
      </c>
    </row>
    <row r="113" spans="2:5" x14ac:dyDescent="0.25">
      <c r="B113">
        <v>0.2</v>
      </c>
    </row>
    <row r="114" spans="2:5" x14ac:dyDescent="0.25">
      <c r="B114" t="s">
        <v>130</v>
      </c>
    </row>
    <row r="115" spans="2:5" x14ac:dyDescent="0.25">
      <c r="B115">
        <v>0.1</v>
      </c>
    </row>
    <row r="116" spans="2:5" x14ac:dyDescent="0.25">
      <c r="B116" t="s">
        <v>131</v>
      </c>
    </row>
    <row r="117" spans="2:5" x14ac:dyDescent="0.25">
      <c r="B117">
        <v>0.1</v>
      </c>
    </row>
    <row r="118" spans="2:5" x14ac:dyDescent="0.25">
      <c r="B118" t="s">
        <v>132</v>
      </c>
      <c r="C118" t="s">
        <v>133</v>
      </c>
      <c r="D118" t="s">
        <v>134</v>
      </c>
      <c r="E118" t="s">
        <v>135</v>
      </c>
    </row>
    <row r="119" spans="2:5" x14ac:dyDescent="0.25">
      <c r="B119">
        <v>1</v>
      </c>
      <c r="C119">
        <v>1</v>
      </c>
      <c r="D119">
        <v>1</v>
      </c>
      <c r="E119">
        <v>1</v>
      </c>
    </row>
    <row r="120" spans="2:5" x14ac:dyDescent="0.25">
      <c r="B120" t="s">
        <v>136</v>
      </c>
    </row>
    <row r="121" spans="2:5" x14ac:dyDescent="0.25">
      <c r="B1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2014-01-13T12:29:06Z</dcterms:created>
  <dcterms:modified xsi:type="dcterms:W3CDTF">2014-01-13T13:17:11Z</dcterms:modified>
</cp:coreProperties>
</file>