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CEF3F4A-338C-4E42-A735-FF9036AE2689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GPU Benchmarks" sheetId="1" r:id="rId1"/>
    <sheet name="CPU Benchmarks" sheetId="2" r:id="rId2"/>
    <sheet name="CPU vs GP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3" i="3" l="1"/>
  <c r="D64" i="3"/>
  <c r="D65" i="3"/>
  <c r="D66" i="3"/>
  <c r="D67" i="3"/>
  <c r="D68" i="3"/>
  <c r="D69" i="3"/>
  <c r="E69" i="3" s="1"/>
  <c r="D70" i="3"/>
  <c r="D71" i="3"/>
  <c r="D62" i="3"/>
  <c r="C63" i="3"/>
  <c r="C64" i="3"/>
  <c r="C65" i="3"/>
  <c r="C66" i="3"/>
  <c r="C67" i="3"/>
  <c r="C68" i="3"/>
  <c r="C69" i="3"/>
  <c r="C70" i="3"/>
  <c r="C71" i="3"/>
  <c r="E71" i="3" s="1"/>
  <c r="C62" i="3"/>
  <c r="D51" i="3"/>
  <c r="D52" i="3"/>
  <c r="D53" i="3"/>
  <c r="E53" i="3" s="1"/>
  <c r="D54" i="3"/>
  <c r="D55" i="3"/>
  <c r="D56" i="3"/>
  <c r="D57" i="3"/>
  <c r="E57" i="3" s="1"/>
  <c r="D58" i="3"/>
  <c r="D59" i="3"/>
  <c r="D50" i="3"/>
  <c r="C51" i="3"/>
  <c r="C52" i="3"/>
  <c r="C53" i="3"/>
  <c r="C54" i="3"/>
  <c r="C55" i="3"/>
  <c r="C56" i="3"/>
  <c r="C57" i="3"/>
  <c r="C58" i="3"/>
  <c r="C59" i="3"/>
  <c r="C50" i="3"/>
  <c r="D39" i="3"/>
  <c r="D40" i="3"/>
  <c r="D41" i="3"/>
  <c r="E41" i="3" s="1"/>
  <c r="D42" i="3"/>
  <c r="D43" i="3"/>
  <c r="D44" i="3"/>
  <c r="D45" i="3"/>
  <c r="D46" i="3"/>
  <c r="D47" i="3"/>
  <c r="D38" i="3"/>
  <c r="C39" i="3"/>
  <c r="C40" i="3"/>
  <c r="C41" i="3"/>
  <c r="C42" i="3"/>
  <c r="C43" i="3"/>
  <c r="E43" i="3" s="1"/>
  <c r="C44" i="3"/>
  <c r="C45" i="3"/>
  <c r="C46" i="3"/>
  <c r="C47" i="3"/>
  <c r="C38" i="3"/>
  <c r="D27" i="3"/>
  <c r="D28" i="3"/>
  <c r="D29" i="3"/>
  <c r="E29" i="3" s="1"/>
  <c r="D30" i="3"/>
  <c r="D31" i="3"/>
  <c r="D32" i="3"/>
  <c r="D33" i="3"/>
  <c r="D34" i="3"/>
  <c r="D35" i="3"/>
  <c r="D26" i="3"/>
  <c r="C27" i="3"/>
  <c r="C28" i="3"/>
  <c r="C29" i="3"/>
  <c r="C30" i="3"/>
  <c r="C31" i="3"/>
  <c r="E31" i="3" s="1"/>
  <c r="C32" i="3"/>
  <c r="C33" i="3"/>
  <c r="C34" i="3"/>
  <c r="C35" i="3"/>
  <c r="E35" i="3" s="1"/>
  <c r="C26" i="3"/>
  <c r="D15" i="3"/>
  <c r="D16" i="3"/>
  <c r="D17" i="3"/>
  <c r="D18" i="3"/>
  <c r="D19" i="3"/>
  <c r="D20" i="3"/>
  <c r="D21" i="3"/>
  <c r="D22" i="3"/>
  <c r="D23" i="3"/>
  <c r="D14" i="3"/>
  <c r="C15" i="3"/>
  <c r="C16" i="3"/>
  <c r="C17" i="3"/>
  <c r="C18" i="3"/>
  <c r="C19" i="3"/>
  <c r="C20" i="3"/>
  <c r="E20" i="3" s="1"/>
  <c r="C21" i="3"/>
  <c r="C22" i="3"/>
  <c r="C23" i="3"/>
  <c r="C14" i="3"/>
  <c r="D3" i="3"/>
  <c r="D4" i="3"/>
  <c r="D5" i="3"/>
  <c r="D6" i="3"/>
  <c r="D7" i="3"/>
  <c r="D8" i="3"/>
  <c r="D9" i="3"/>
  <c r="D10" i="3"/>
  <c r="D11" i="3"/>
  <c r="D2" i="3"/>
  <c r="C3" i="3"/>
  <c r="E3" i="3" s="1"/>
  <c r="C4" i="3"/>
  <c r="C5" i="3"/>
  <c r="C6" i="3"/>
  <c r="C7" i="3"/>
  <c r="C8" i="3"/>
  <c r="C9" i="3"/>
  <c r="C10" i="3"/>
  <c r="C11" i="3"/>
  <c r="C2" i="3"/>
  <c r="D125" i="2"/>
  <c r="D126" i="2"/>
  <c r="D127" i="2"/>
  <c r="D128" i="2"/>
  <c r="D129" i="2"/>
  <c r="D130" i="2"/>
  <c r="D131" i="2"/>
  <c r="D132" i="2"/>
  <c r="D133" i="2"/>
  <c r="D124" i="2"/>
  <c r="E124" i="2" s="1"/>
  <c r="C125" i="2"/>
  <c r="C126" i="2"/>
  <c r="C127" i="2"/>
  <c r="C128" i="2"/>
  <c r="C129" i="2"/>
  <c r="C130" i="2"/>
  <c r="C131" i="2"/>
  <c r="C132" i="2"/>
  <c r="C133" i="2"/>
  <c r="C124" i="2"/>
  <c r="D101" i="2"/>
  <c r="D102" i="2"/>
  <c r="E102" i="2" s="1"/>
  <c r="D103" i="2"/>
  <c r="D104" i="2"/>
  <c r="D105" i="2"/>
  <c r="D106" i="2"/>
  <c r="E106" i="2" s="1"/>
  <c r="D107" i="2"/>
  <c r="D108" i="2"/>
  <c r="D109" i="2"/>
  <c r="D100" i="2"/>
  <c r="C101" i="2"/>
  <c r="C102" i="2"/>
  <c r="C103" i="2"/>
  <c r="C104" i="2"/>
  <c r="C105" i="2"/>
  <c r="C106" i="2"/>
  <c r="C107" i="2"/>
  <c r="C108" i="2"/>
  <c r="C109" i="2"/>
  <c r="C100" i="2"/>
  <c r="D77" i="2"/>
  <c r="D78" i="2"/>
  <c r="D79" i="2"/>
  <c r="D80" i="2"/>
  <c r="D81" i="2"/>
  <c r="D82" i="2"/>
  <c r="D83" i="2"/>
  <c r="D84" i="2"/>
  <c r="D85" i="2"/>
  <c r="D76" i="2"/>
  <c r="E76" i="2" s="1"/>
  <c r="C77" i="2"/>
  <c r="C78" i="2"/>
  <c r="C79" i="2"/>
  <c r="C80" i="2"/>
  <c r="C81" i="2"/>
  <c r="C82" i="2"/>
  <c r="C83" i="2"/>
  <c r="C84" i="2"/>
  <c r="C85" i="2"/>
  <c r="C76" i="2"/>
  <c r="D137" i="2"/>
  <c r="D138" i="2"/>
  <c r="D139" i="2"/>
  <c r="D140" i="2"/>
  <c r="D141" i="2"/>
  <c r="D142" i="2"/>
  <c r="D143" i="2"/>
  <c r="D144" i="2"/>
  <c r="D145" i="2"/>
  <c r="D136" i="2"/>
  <c r="C137" i="2"/>
  <c r="C138" i="2"/>
  <c r="C139" i="2"/>
  <c r="C140" i="2"/>
  <c r="C141" i="2"/>
  <c r="E141" i="2" s="1"/>
  <c r="C142" i="2"/>
  <c r="C143" i="2"/>
  <c r="E143" i="2" s="1"/>
  <c r="C144" i="2"/>
  <c r="C145" i="2"/>
  <c r="C136" i="2"/>
  <c r="D113" i="2"/>
  <c r="D114" i="2"/>
  <c r="D115" i="2"/>
  <c r="D116" i="2"/>
  <c r="D117" i="2"/>
  <c r="D118" i="2"/>
  <c r="D119" i="2"/>
  <c r="D120" i="2"/>
  <c r="D121" i="2"/>
  <c r="D112" i="2"/>
  <c r="C113" i="2"/>
  <c r="C114" i="2"/>
  <c r="C115" i="2"/>
  <c r="C116" i="2"/>
  <c r="C117" i="2"/>
  <c r="E117" i="2" s="1"/>
  <c r="C118" i="2"/>
  <c r="C119" i="2"/>
  <c r="C120" i="2"/>
  <c r="C121" i="2"/>
  <c r="C112" i="2"/>
  <c r="D89" i="2"/>
  <c r="D90" i="2"/>
  <c r="D91" i="2"/>
  <c r="D92" i="2"/>
  <c r="D93" i="2"/>
  <c r="D94" i="2"/>
  <c r="D95" i="2"/>
  <c r="D96" i="2"/>
  <c r="D97" i="2"/>
  <c r="D88" i="2"/>
  <c r="C89" i="2"/>
  <c r="E89" i="2" s="1"/>
  <c r="C90" i="2"/>
  <c r="C91" i="2"/>
  <c r="C92" i="2"/>
  <c r="C93" i="2"/>
  <c r="E93" i="2" s="1"/>
  <c r="C94" i="2"/>
  <c r="C95" i="2"/>
  <c r="C96" i="2"/>
  <c r="C97" i="2"/>
  <c r="E97" i="2" s="1"/>
  <c r="C88" i="2"/>
  <c r="D102" i="1"/>
  <c r="D103" i="1"/>
  <c r="D104" i="1"/>
  <c r="D105" i="1"/>
  <c r="D106" i="1"/>
  <c r="D107" i="1"/>
  <c r="D108" i="1"/>
  <c r="D109" i="1"/>
  <c r="D110" i="1"/>
  <c r="D101" i="1"/>
  <c r="E101" i="1" s="1"/>
  <c r="C102" i="1"/>
  <c r="E102" i="1" s="1"/>
  <c r="C103" i="1"/>
  <c r="C104" i="1"/>
  <c r="C105" i="1"/>
  <c r="C106" i="1"/>
  <c r="C107" i="1"/>
  <c r="C108" i="1"/>
  <c r="C109" i="1"/>
  <c r="C110" i="1"/>
  <c r="E110" i="1" s="1"/>
  <c r="C101" i="1"/>
  <c r="D90" i="1"/>
  <c r="D91" i="1"/>
  <c r="D92" i="1"/>
  <c r="D93" i="1"/>
  <c r="D94" i="1"/>
  <c r="D95" i="1"/>
  <c r="D96" i="1"/>
  <c r="D97" i="1"/>
  <c r="D98" i="1"/>
  <c r="D89" i="1"/>
  <c r="C90" i="1"/>
  <c r="C91" i="1"/>
  <c r="C92" i="1"/>
  <c r="C93" i="1"/>
  <c r="C94" i="1"/>
  <c r="C95" i="1"/>
  <c r="C96" i="1"/>
  <c r="C97" i="1"/>
  <c r="C98" i="1"/>
  <c r="E98" i="1" s="1"/>
  <c r="C89" i="1"/>
  <c r="D78" i="1"/>
  <c r="D79" i="1"/>
  <c r="D80" i="1"/>
  <c r="D81" i="1"/>
  <c r="D82" i="1"/>
  <c r="D83" i="1"/>
  <c r="E83" i="1" s="1"/>
  <c r="D84" i="1"/>
  <c r="D85" i="1"/>
  <c r="D86" i="1"/>
  <c r="D77" i="1"/>
  <c r="C78" i="1"/>
  <c r="C79" i="1"/>
  <c r="C80" i="1"/>
  <c r="C81" i="1"/>
  <c r="C82" i="1"/>
  <c r="C83" i="1"/>
  <c r="C84" i="1"/>
  <c r="C85" i="1"/>
  <c r="C86" i="1"/>
  <c r="C77" i="1"/>
  <c r="E65" i="3"/>
  <c r="E63" i="3"/>
  <c r="E51" i="3"/>
  <c r="E45" i="3"/>
  <c r="E39" i="3"/>
  <c r="E33" i="3"/>
  <c r="E27" i="3"/>
  <c r="E23" i="3"/>
  <c r="E7" i="3"/>
  <c r="E11" i="3"/>
  <c r="E104" i="1"/>
  <c r="E103" i="1"/>
  <c r="E94" i="1"/>
  <c r="E84" i="1"/>
  <c r="E101" i="2"/>
  <c r="E103" i="2"/>
  <c r="E105" i="2"/>
  <c r="E107" i="2"/>
  <c r="E109" i="2"/>
  <c r="E100" i="2"/>
  <c r="E119" i="2"/>
  <c r="E145" i="2"/>
  <c r="E142" i="2"/>
  <c r="E139" i="2"/>
  <c r="E137" i="2"/>
  <c r="E133" i="2"/>
  <c r="E131" i="2"/>
  <c r="E130" i="2"/>
  <c r="E129" i="2"/>
  <c r="E127" i="2"/>
  <c r="E126" i="2"/>
  <c r="E125" i="2"/>
  <c r="E77" i="2"/>
  <c r="E78" i="2"/>
  <c r="E79" i="2"/>
  <c r="E81" i="2"/>
  <c r="E82" i="2"/>
  <c r="E83" i="2"/>
  <c r="E85" i="2"/>
  <c r="E2" i="3" l="1"/>
  <c r="E4" i="3"/>
  <c r="E26" i="3"/>
  <c r="E32" i="3"/>
  <c r="E85" i="1"/>
  <c r="E81" i="1"/>
  <c r="E89" i="1"/>
  <c r="E107" i="1"/>
  <c r="E109" i="1"/>
  <c r="E105" i="1"/>
  <c r="E88" i="2"/>
  <c r="E94" i="2"/>
  <c r="E90" i="2"/>
  <c r="E118" i="2"/>
  <c r="E114" i="2"/>
  <c r="E138" i="2"/>
  <c r="E132" i="2"/>
  <c r="E128" i="2"/>
  <c r="E10" i="3"/>
  <c r="E6" i="3"/>
  <c r="E14" i="3"/>
  <c r="E16" i="3"/>
  <c r="E22" i="3"/>
  <c r="E18" i="3"/>
  <c r="E28" i="3"/>
  <c r="E38" i="3"/>
  <c r="E44" i="3"/>
  <c r="E40" i="3"/>
  <c r="E46" i="3"/>
  <c r="E42" i="3"/>
  <c r="E50" i="3"/>
  <c r="E62" i="3"/>
  <c r="E68" i="3"/>
  <c r="E70" i="3"/>
  <c r="E66" i="3"/>
  <c r="E80" i="1"/>
  <c r="E78" i="1"/>
  <c r="E96" i="1"/>
  <c r="E106" i="1"/>
  <c r="E95" i="2"/>
  <c r="E91" i="2"/>
  <c r="E121" i="2"/>
  <c r="E9" i="3"/>
  <c r="E5" i="3"/>
  <c r="E21" i="3"/>
  <c r="E17" i="3"/>
  <c r="E8" i="3"/>
  <c r="E19" i="3"/>
  <c r="E15" i="3"/>
  <c r="E52" i="3"/>
  <c r="E55" i="3"/>
  <c r="E56" i="3"/>
  <c r="E59" i="3"/>
  <c r="E136" i="2"/>
  <c r="E64" i="3"/>
  <c r="E67" i="3"/>
  <c r="E47" i="3"/>
  <c r="E115" i="2"/>
  <c r="E113" i="2"/>
  <c r="E112" i="2"/>
  <c r="E108" i="1"/>
  <c r="E90" i="1"/>
  <c r="E92" i="1"/>
  <c r="E91" i="1"/>
  <c r="E95" i="1"/>
  <c r="E86" i="1"/>
  <c r="E82" i="1"/>
  <c r="E79" i="1"/>
  <c r="E77" i="1"/>
  <c r="E58" i="3"/>
  <c r="E54" i="3"/>
  <c r="E34" i="3"/>
  <c r="E30" i="3"/>
  <c r="E108" i="2"/>
  <c r="E104" i="2"/>
  <c r="E84" i="2"/>
  <c r="E80" i="2"/>
  <c r="E144" i="2"/>
  <c r="E140" i="2"/>
  <c r="E120" i="2"/>
  <c r="E116" i="2"/>
  <c r="E96" i="2"/>
  <c r="E92" i="2"/>
  <c r="E97" i="1"/>
  <c r="E93" i="1"/>
  <c r="E47" i="2"/>
  <c r="E46" i="2"/>
  <c r="E45" i="2"/>
  <c r="E44" i="2"/>
  <c r="E43" i="2"/>
  <c r="E42" i="2"/>
  <c r="E41" i="2"/>
  <c r="E40" i="2"/>
  <c r="E39" i="2"/>
  <c r="E38" i="2"/>
  <c r="E35" i="2"/>
  <c r="E34" i="2"/>
  <c r="E33" i="2"/>
  <c r="E32" i="2"/>
  <c r="E31" i="2"/>
  <c r="E30" i="2"/>
  <c r="E29" i="2"/>
  <c r="E28" i="2"/>
  <c r="E27" i="2"/>
  <c r="E26" i="2"/>
  <c r="E47" i="1"/>
  <c r="E46" i="1"/>
  <c r="E45" i="1"/>
  <c r="E44" i="1"/>
  <c r="E43" i="1"/>
  <c r="E42" i="1"/>
  <c r="E41" i="1"/>
  <c r="E40" i="1"/>
  <c r="E39" i="1"/>
  <c r="E38" i="1"/>
  <c r="E35" i="1"/>
  <c r="E34" i="1"/>
  <c r="E33" i="1"/>
  <c r="E32" i="1"/>
  <c r="E31" i="1"/>
  <c r="E30" i="1"/>
  <c r="E29" i="1"/>
  <c r="E28" i="1"/>
  <c r="E27" i="1"/>
  <c r="E26" i="1"/>
  <c r="E7" i="2"/>
  <c r="E2" i="2"/>
  <c r="E3" i="2"/>
  <c r="E4" i="2"/>
  <c r="E5" i="2"/>
  <c r="E6" i="2"/>
  <c r="E8" i="2"/>
  <c r="E9" i="2"/>
  <c r="E10" i="2"/>
  <c r="E11" i="2"/>
  <c r="E14" i="2"/>
  <c r="E15" i="2"/>
  <c r="E16" i="2"/>
  <c r="E17" i="2"/>
  <c r="E18" i="2"/>
  <c r="E19" i="2"/>
  <c r="E20" i="2"/>
  <c r="E22" i="2"/>
  <c r="E50" i="2"/>
  <c r="E21" i="2"/>
  <c r="E23" i="2"/>
  <c r="E71" i="2"/>
  <c r="E70" i="2"/>
  <c r="E69" i="2"/>
  <c r="E68" i="2"/>
  <c r="E67" i="2"/>
  <c r="E66" i="2"/>
  <c r="E65" i="2"/>
  <c r="E64" i="2"/>
  <c r="E63" i="2"/>
  <c r="E62" i="2"/>
  <c r="E59" i="2"/>
  <c r="E58" i="2"/>
  <c r="E57" i="2"/>
  <c r="E56" i="2"/>
  <c r="E55" i="2"/>
  <c r="E54" i="2"/>
  <c r="E53" i="2"/>
  <c r="E52" i="2"/>
  <c r="E51" i="2"/>
  <c r="E59" i="1"/>
  <c r="E71" i="1"/>
  <c r="E70" i="1"/>
  <c r="E69" i="1"/>
  <c r="E68" i="1"/>
  <c r="E67" i="1"/>
  <c r="E66" i="1"/>
  <c r="E65" i="1"/>
  <c r="E64" i="1"/>
  <c r="E63" i="1"/>
  <c r="E62" i="1"/>
  <c r="E51" i="1"/>
  <c r="E52" i="1"/>
  <c r="E53" i="1"/>
  <c r="E54" i="1"/>
  <c r="E55" i="1"/>
  <c r="E56" i="1"/>
  <c r="E57" i="1"/>
  <c r="E58" i="1"/>
  <c r="E50" i="1"/>
  <c r="E14" i="1"/>
  <c r="E15" i="1"/>
  <c r="E16" i="1"/>
  <c r="E17" i="1"/>
  <c r="E18" i="1"/>
  <c r="E19" i="1"/>
  <c r="E20" i="1"/>
  <c r="E21" i="1"/>
  <c r="E22" i="1"/>
  <c r="E23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<sst xmlns="http://schemas.openxmlformats.org/spreadsheetml/2006/main" count="157" uniqueCount="46">
  <si>
    <t>Blur Radius</t>
  </si>
  <si>
    <t>Speed Factor Increase</t>
  </si>
  <si>
    <t>Serial Time Average (ms)</t>
  </si>
  <si>
    <t>Serial Vs Parallel GPU Execution - 720 x 576 pixels</t>
  </si>
  <si>
    <t>using an average over 6 iterations</t>
  </si>
  <si>
    <t>Serial Vs Parallel CPU Execution - 720 x 576 pixels</t>
  </si>
  <si>
    <t>Serial Vs Parallel CPU Execution w/MSCV++ Optimzations  - 720 x 576 pixels</t>
  </si>
  <si>
    <t>Serial Vs Parallel CPU Execution - 3840 x 2160 pixels</t>
  </si>
  <si>
    <t>Serial Vs Parallel CPU Execution w/MSCV++ Optimzations  - 3840 x 2160 pixels</t>
  </si>
  <si>
    <t>Serial Vs Parallel GPU Execution w/MSCV++ Optimzations  - 3840 x 2160 pixels</t>
  </si>
  <si>
    <t>Serial Vs Parallel GPU Execution - 3840 x 2160 pixels</t>
  </si>
  <si>
    <t>Serial Vs Parallel GPU Execution  w/MSCV++ Optimzations - 720 x 576 pixels</t>
  </si>
  <si>
    <t>Serial Time w/ Optimzation (ms)</t>
  </si>
  <si>
    <t>Serial Time  (ms)</t>
  </si>
  <si>
    <t>Serial vs  Serial Execution w/MSCV++ Optimzations  - 3840 x 2160 pixels</t>
  </si>
  <si>
    <t>Serial vs  Serial Execution w/MSCV++ Optimzations  - 720 x 576 pixels</t>
  </si>
  <si>
    <t>Serial vs  Serial Execution w/MSCV++ Optimzations  - 3000 x 2000 pixels</t>
  </si>
  <si>
    <t>Parallell vs  GPU Parallel GPU Execution w/MSCV++ Optimzations  - 3840 x 2160 pixels</t>
  </si>
  <si>
    <t>Parallell GPU  vs  Parallel GPU Execution w/MSCV++ Optimzations  - 3000 x 2000 pixels</t>
  </si>
  <si>
    <t>Parallell GPU vs  Parallel GPU Execution w/MSCV++ Optimzations  - 720 x 576 pixels</t>
  </si>
  <si>
    <t>Parallell CPU vs Parallel CPU  Execution w/MSCV++ Optimzations  - 720 x 576 pixels</t>
  </si>
  <si>
    <t>Parallell CPU vs Parallel CPU Execution w/MSCV++ Optimzations  - 3000 x 2000 pixels</t>
  </si>
  <si>
    <t>Parallell CPU vs  Parallel CPU Execution w/MSCV++ Optimzations  - 3840 x 2160 pixels</t>
  </si>
  <si>
    <t>Parallel GPU Time w/ Optimzation(ms)</t>
  </si>
  <si>
    <t>Parallel GPU Time  (ms)</t>
  </si>
  <si>
    <t>Parallel CPU Time  (ms)</t>
  </si>
  <si>
    <t>Parallel CPU Time w/ Optimzation(ms)</t>
  </si>
  <si>
    <t>Parallell CPU vs Parallel GPU - 720 x 576 pixels</t>
  </si>
  <si>
    <t>Parallell CPU vs Parallel GPU Both w/ Optimzations - 720 x 576 pixels</t>
  </si>
  <si>
    <t>Parallell CPU vs Parallel GPU - 3000 x 2000 pixels</t>
  </si>
  <si>
    <t>Parallell CPU vs Parallel GPU Both w/ Optimzations - 3000 x 2000 pixels</t>
  </si>
  <si>
    <t>Parallell CPU vs Parallel GPU - 3840 x 2160 pixels</t>
  </si>
  <si>
    <t>Parallell CPU vs Parallel GPU Both w/ Optimzations - 3840 x 2160 pixels</t>
  </si>
  <si>
    <t>Parallel  GPU Time  (ms)</t>
  </si>
  <si>
    <t>Parallel  GPUTime w/ Optimzation(ms)</t>
  </si>
  <si>
    <t>Parallel GPU Time Average (ms)</t>
  </si>
  <si>
    <t>Parallel GPUTime Average (ms)</t>
  </si>
  <si>
    <t>Parallel  GPU Time Average (ms)</t>
  </si>
  <si>
    <t>Parallel CPU Time Average (ms)</t>
  </si>
  <si>
    <t>Serial Vs Parallel GPU Execution w/MSCV++ Optimzations  - 3800 x 2100 pixels</t>
  </si>
  <si>
    <t>Serial Vs Parallel GPU Execution - 3800 x 2100 pixels</t>
  </si>
  <si>
    <t>Serial Vs Parallel CPU Execution - 3800 x 2100 pixels</t>
  </si>
  <si>
    <t>Serial Vs Parallel CPU Execution w/MSCV++ Optimzations  - 3800 x 2100 pixels</t>
  </si>
  <si>
    <t xml:space="preserve">CPU vs GPU vs Serial - 3840 x 2160 pixels </t>
  </si>
  <si>
    <t>CPU vs GPU vs Serial w/ Optimzations - 3840 x 2160 pixels</t>
  </si>
  <si>
    <t>Serial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</si>
</sst>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1" fillId="3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Benchmarks'!$C$1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Benchmarks'!$C$2:$C$11</c:f>
              <c:numCache>
                <c:formatCode>General</c:formatCode>
                <c:ptCount val="10"/>
                <c:pt idx="0">
                  <c:v>55.8</c:v>
                </c:pt>
                <c:pt idx="1">
                  <c:v>159.80000000000001</c:v>
                </c:pt>
                <c:pt idx="2">
                  <c:v>365.7</c:v>
                </c:pt>
                <c:pt idx="3">
                  <c:v>652.4</c:v>
                </c:pt>
                <c:pt idx="4">
                  <c:v>1039.9000000000001</c:v>
                </c:pt>
                <c:pt idx="5">
                  <c:v>1526.1</c:v>
                </c:pt>
                <c:pt idx="6">
                  <c:v>2104.9</c:v>
                </c:pt>
                <c:pt idx="7">
                  <c:v>2781.8</c:v>
                </c:pt>
                <c:pt idx="8">
                  <c:v>3550.2</c:v>
                </c:pt>
                <c:pt idx="9">
                  <c:v>4424.8999999999996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E-46B0-803E-E1FD015D4F4E}"/>
            </c:ext>
          </c:extLst>
        </c:ser>
        <c:ser>
          <c:idx val="1"/>
          <c:order val="1"/>
          <c:tx>
            <c:strRef>
              <c:f>'GPU Benchmarks'!$D$1</c:f>
              <c:strCache>
                <c:ptCount val="1"/>
                <c:pt idx="0">
                  <c:v>Parallel GPU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Benchmarks'!$D$2:$D$11</c:f>
              <c:numCache>
                <c:formatCode>General</c:formatCode>
                <c:ptCount val="10"/>
                <c:pt idx="0">
                  <c:v>2.8</c:v>
                </c:pt>
                <c:pt idx="1">
                  <c:v>3.4</c:v>
                </c:pt>
                <c:pt idx="2">
                  <c:v>4.9000000000000004</c:v>
                </c:pt>
                <c:pt idx="3">
                  <c:v>7.8</c:v>
                </c:pt>
                <c:pt idx="4">
                  <c:v>12.3</c:v>
                </c:pt>
                <c:pt idx="5">
                  <c:v>15.2</c:v>
                </c:pt>
                <c:pt idx="6">
                  <c:v>20.100000000000001</c:v>
                </c:pt>
                <c:pt idx="7">
                  <c:v>24.5</c:v>
                </c:pt>
                <c:pt idx="8">
                  <c:v>29.3</c:v>
                </c:pt>
                <c:pt idx="9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8-4E79-A558-9060F4A30E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805649998173377E-2"/>
              <c:y val="0.22243482228802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Benchmarks'!$C$1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Benchmarks'!$C$2:$C$11</c:f>
              <c:numCache>
                <c:formatCode>General</c:formatCode>
                <c:ptCount val="10"/>
                <c:pt idx="0">
                  <c:v>56.1</c:v>
                </c:pt>
                <c:pt idx="1">
                  <c:v>163.5</c:v>
                </c:pt>
                <c:pt idx="2">
                  <c:v>368.9</c:v>
                </c:pt>
                <c:pt idx="3">
                  <c:v>659.7</c:v>
                </c:pt>
                <c:pt idx="4">
                  <c:v>1049.8</c:v>
                </c:pt>
                <c:pt idx="5">
                  <c:v>1548.9</c:v>
                </c:pt>
                <c:pt idx="6">
                  <c:v>2123.6999999999998</c:v>
                </c:pt>
                <c:pt idx="7">
                  <c:v>2806.9</c:v>
                </c:pt>
                <c:pt idx="8">
                  <c:v>3590.3</c:v>
                </c:pt>
                <c:pt idx="9">
                  <c:v>4544.2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2-4FB2-961A-8FDCF2886F95}"/>
            </c:ext>
          </c:extLst>
        </c:ser>
        <c:ser>
          <c:idx val="1"/>
          <c:order val="1"/>
          <c:tx>
            <c:strRef>
              <c:f>'CPU Benchmarks'!$D$1</c:f>
              <c:strCache>
                <c:ptCount val="1"/>
                <c:pt idx="0">
                  <c:v>Parallel CPU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Benchmarks'!$D$2:$D$11</c:f>
              <c:numCache>
                <c:formatCode>General</c:formatCode>
                <c:ptCount val="10"/>
                <c:pt idx="0">
                  <c:v>7.1</c:v>
                </c:pt>
                <c:pt idx="1">
                  <c:v>20.100000000000001</c:v>
                </c:pt>
                <c:pt idx="2">
                  <c:v>46.5</c:v>
                </c:pt>
                <c:pt idx="3">
                  <c:v>88.5</c:v>
                </c:pt>
                <c:pt idx="4">
                  <c:v>125.2</c:v>
                </c:pt>
                <c:pt idx="5">
                  <c:v>172.5</c:v>
                </c:pt>
                <c:pt idx="6">
                  <c:v>274.10000000000002</c:v>
                </c:pt>
                <c:pt idx="7">
                  <c:v>362.5</c:v>
                </c:pt>
                <c:pt idx="8">
                  <c:v>435.5</c:v>
                </c:pt>
                <c:pt idx="9">
                  <c:v>584.20000000000005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2-4FB2-961A-8FDCF2886F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w/MSCV++ Optimzations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Benchmarks'!$C$13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Benchmarks'!$C$14:$C$23</c:f>
              <c:numCache>
                <c:formatCode>General</c:formatCode>
                <c:ptCount val="10"/>
                <c:pt idx="0">
                  <c:v>15.2</c:v>
                </c:pt>
                <c:pt idx="1">
                  <c:v>39.299999999999997</c:v>
                </c:pt>
                <c:pt idx="2">
                  <c:v>86.9</c:v>
                </c:pt>
                <c:pt idx="3">
                  <c:v>164.8</c:v>
                </c:pt>
                <c:pt idx="4">
                  <c:v>256.39999999999998</c:v>
                </c:pt>
                <c:pt idx="5">
                  <c:v>371.5</c:v>
                </c:pt>
                <c:pt idx="6">
                  <c:v>513.70000000000005</c:v>
                </c:pt>
                <c:pt idx="7">
                  <c:v>682</c:v>
                </c:pt>
                <c:pt idx="8">
                  <c:v>856.2</c:v>
                </c:pt>
                <c:pt idx="9">
                  <c:v>1065.5999999999999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7-474D-810E-1EBF206BB560}"/>
            </c:ext>
          </c:extLst>
        </c:ser>
        <c:ser>
          <c:idx val="1"/>
          <c:order val="1"/>
          <c:tx>
            <c:strRef>
              <c:f>'CPU Benchmarks'!$D$13</c:f>
              <c:strCache>
                <c:ptCount val="1"/>
                <c:pt idx="0">
                  <c:v>Parallel CPU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Benchmarks'!$D$14:$D$23</c:f>
              <c:numCache>
                <c:formatCode>General</c:formatCode>
                <c:ptCount val="10"/>
                <c:pt idx="0">
                  <c:v>6.3</c:v>
                </c:pt>
                <c:pt idx="1">
                  <c:v>18.100000000000001</c:v>
                </c:pt>
                <c:pt idx="2">
                  <c:v>44</c:v>
                </c:pt>
                <c:pt idx="3">
                  <c:v>85.3</c:v>
                </c:pt>
                <c:pt idx="4">
                  <c:v>122.5</c:v>
                </c:pt>
                <c:pt idx="5">
                  <c:v>180.9</c:v>
                </c:pt>
                <c:pt idx="6">
                  <c:v>272.8</c:v>
                </c:pt>
                <c:pt idx="7">
                  <c:v>356.2</c:v>
                </c:pt>
                <c:pt idx="8">
                  <c:v>452.3</c:v>
                </c:pt>
                <c:pt idx="9">
                  <c:v>579.5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60-4DC5-ABC3-24D596E5FE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</a:t>
            </a:r>
            <a:br>
              <a:rPr lang="en-GB" baseline="0"/>
            </a:br>
            <a:r>
              <a:rPr lang="en-GB" baseline="0"/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Benchmarks'!$C$49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Benchmarks'!$C$50:$C$59</c:f>
              <c:numCache>
                <c:formatCode>General</c:formatCode>
                <c:ptCount val="10"/>
                <c:pt idx="0">
                  <c:v>1160.7</c:v>
                </c:pt>
                <c:pt idx="1">
                  <c:v>3344.6</c:v>
                </c:pt>
                <c:pt idx="2">
                  <c:v>7591.2</c:v>
                </c:pt>
                <c:pt idx="3">
                  <c:v>13569.1</c:v>
                </c:pt>
                <c:pt idx="4">
                  <c:v>21888.9</c:v>
                </c:pt>
                <c:pt idx="5">
                  <c:v>32004.3</c:v>
                </c:pt>
                <c:pt idx="6">
                  <c:v>43822.6</c:v>
                </c:pt>
                <c:pt idx="7">
                  <c:v>56260.7</c:v>
                </c:pt>
                <c:pt idx="8">
                  <c:v>72365.8</c:v>
                </c:pt>
                <c:pt idx="9">
                  <c:v>89615.3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9-4700-8F17-3C67EF1E0206}"/>
            </c:ext>
          </c:extLst>
        </c:ser>
        <c:ser>
          <c:idx val="1"/>
          <c:order val="1"/>
          <c:tx>
            <c:strRef>
              <c:f>'CPU Benchmarks'!$D$49</c:f>
              <c:strCache>
                <c:ptCount val="1"/>
                <c:pt idx="0">
                  <c:v>Parallel CPU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Benchmarks'!$D$50:$D$59</c:f>
              <c:numCache>
                <c:formatCode>General</c:formatCode>
                <c:ptCount val="10"/>
                <c:pt idx="0">
                  <c:v>141.30000000000001</c:v>
                </c:pt>
                <c:pt idx="1">
                  <c:v>325.89999999999998</c:v>
                </c:pt>
                <c:pt idx="2">
                  <c:v>828.9</c:v>
                </c:pt>
                <c:pt idx="3">
                  <c:v>1524.1</c:v>
                </c:pt>
                <c:pt idx="4">
                  <c:v>2489.1</c:v>
                </c:pt>
                <c:pt idx="5">
                  <c:v>3812.2</c:v>
                </c:pt>
                <c:pt idx="6">
                  <c:v>5574.2</c:v>
                </c:pt>
                <c:pt idx="7">
                  <c:v>7002.1</c:v>
                </c:pt>
                <c:pt idx="8">
                  <c:v>7855.9</c:v>
                </c:pt>
                <c:pt idx="9">
                  <c:v>10556.6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4-4286-A3D4-8F7A72663D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Benchmarks'!$C$61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Benchmarks'!$C$62:$C$71</c:f>
              <c:numCache>
                <c:formatCode>General</c:formatCode>
                <c:ptCount val="10"/>
                <c:pt idx="0">
                  <c:v>259.8</c:v>
                </c:pt>
                <c:pt idx="1">
                  <c:v>773</c:v>
                </c:pt>
                <c:pt idx="2">
                  <c:v>1808.3</c:v>
                </c:pt>
                <c:pt idx="3">
                  <c:v>3518.1</c:v>
                </c:pt>
                <c:pt idx="4">
                  <c:v>5154.1000000000004</c:v>
                </c:pt>
                <c:pt idx="5">
                  <c:v>7444.9</c:v>
                </c:pt>
                <c:pt idx="6">
                  <c:v>10204.9</c:v>
                </c:pt>
                <c:pt idx="7">
                  <c:v>13480.7</c:v>
                </c:pt>
                <c:pt idx="8">
                  <c:v>17255.5</c:v>
                </c:pt>
                <c:pt idx="9">
                  <c:v>21441.8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9-4430-968E-2267A6F6CEE0}"/>
            </c:ext>
          </c:extLst>
        </c:ser>
        <c:ser>
          <c:idx val="1"/>
          <c:order val="1"/>
          <c:tx>
            <c:strRef>
              <c:f>'CPU Benchmarks'!$D$61</c:f>
              <c:strCache>
                <c:ptCount val="1"/>
                <c:pt idx="0">
                  <c:v>Parallel CPU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Benchmarks'!$D$62:$D$71</c:f>
              <c:numCache>
                <c:formatCode>General</c:formatCode>
                <c:ptCount val="10"/>
                <c:pt idx="0">
                  <c:v>132.69999999999999</c:v>
                </c:pt>
                <c:pt idx="1">
                  <c:v>334.8</c:v>
                </c:pt>
                <c:pt idx="2">
                  <c:v>825.5</c:v>
                </c:pt>
                <c:pt idx="3">
                  <c:v>1545.3</c:v>
                </c:pt>
                <c:pt idx="4">
                  <c:v>3353.8</c:v>
                </c:pt>
                <c:pt idx="5">
                  <c:v>4257.6000000000004</c:v>
                </c:pt>
                <c:pt idx="6">
                  <c:v>5239.8999999999996</c:v>
                </c:pt>
                <c:pt idx="7">
                  <c:v>6897.4</c:v>
                </c:pt>
                <c:pt idx="8">
                  <c:v>7247.2</c:v>
                </c:pt>
                <c:pt idx="9">
                  <c:v>11002.6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1-455F-BF7A-E768C9E8C8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'CPU Benchmarks'!$C$61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Benchmarks'!$C$62:$C$71</c:f>
              <c:numCache>
                <c:formatCode>General</c:formatCode>
                <c:ptCount val="10"/>
                <c:pt idx="0">
                  <c:v>259.8</c:v>
                </c:pt>
                <c:pt idx="1">
                  <c:v>773</c:v>
                </c:pt>
                <c:pt idx="2">
                  <c:v>1808.3</c:v>
                </c:pt>
                <c:pt idx="3">
                  <c:v>3518.1</c:v>
                </c:pt>
                <c:pt idx="4">
                  <c:v>5154.1000000000004</c:v>
                </c:pt>
                <c:pt idx="5">
                  <c:v>7444.9</c:v>
                </c:pt>
                <c:pt idx="6">
                  <c:v>10204.9</c:v>
                </c:pt>
                <c:pt idx="7">
                  <c:v>13480.7</c:v>
                </c:pt>
                <c:pt idx="8">
                  <c:v>17255.5</c:v>
                </c:pt>
                <c:pt idx="9">
                  <c:v>21441.8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29E-B418-B149E78102D6}"/>
            </c:ext>
          </c:extLst>
        </c:ser>
        <c:ser>
          <c:idx val="1"/>
          <c:order val="1"/>
          <c:tx>
            <c:strRef>
              <c:f>'CPU Benchmarks'!$D$61</c:f>
              <c:strCache>
                <c:ptCount val="1"/>
                <c:pt idx="0">
                  <c:v>Parallel CPU Time Average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Benchmarks'!$D$62:$D$71</c:f>
              <c:numCache>
                <c:formatCode>General</c:formatCode>
                <c:ptCount val="10"/>
                <c:pt idx="0">
                  <c:v>132.69999999999999</c:v>
                </c:pt>
                <c:pt idx="1">
                  <c:v>334.8</c:v>
                </c:pt>
                <c:pt idx="2">
                  <c:v>825.5</c:v>
                </c:pt>
                <c:pt idx="3">
                  <c:v>1545.3</c:v>
                </c:pt>
                <c:pt idx="4">
                  <c:v>3353.8</c:v>
                </c:pt>
                <c:pt idx="5">
                  <c:v>4257.6000000000004</c:v>
                </c:pt>
                <c:pt idx="6">
                  <c:v>5239.8999999999996</c:v>
                </c:pt>
                <c:pt idx="7">
                  <c:v>6897.4</c:v>
                </c:pt>
                <c:pt idx="8">
                  <c:v>7247.2</c:v>
                </c:pt>
                <c:pt idx="9">
                  <c:v>11002.6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29E-B418-B149E7810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311880"/>
        <c:axId val="396312864"/>
      </c:bar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</a:t>
            </a:r>
            <a:br>
              <a:rPr lang="en-GB" baseline="0"/>
            </a:br>
            <a:r>
              <a:rPr lang="en-GB" baseline="0"/>
              <a:t>3000 x 2000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Benchmarks'!$C$25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Benchmarks'!$C$26:$C$35</c:f>
              <c:numCache>
                <c:formatCode>General</c:formatCode>
                <c:ptCount val="10"/>
                <c:pt idx="0">
                  <c:v>1103.0999999999999</c:v>
                </c:pt>
                <c:pt idx="1">
                  <c:v>3073.6</c:v>
                </c:pt>
                <c:pt idx="2">
                  <c:v>7030.7</c:v>
                </c:pt>
                <c:pt idx="3">
                  <c:v>12576.1</c:v>
                </c:pt>
                <c:pt idx="4">
                  <c:v>20045</c:v>
                </c:pt>
                <c:pt idx="5">
                  <c:v>29401.599999999999</c:v>
                </c:pt>
                <c:pt idx="6">
                  <c:v>40932.9</c:v>
                </c:pt>
                <c:pt idx="7">
                  <c:v>55243</c:v>
                </c:pt>
                <c:pt idx="8">
                  <c:v>70295.399999999994</c:v>
                </c:pt>
                <c:pt idx="9">
                  <c:v>91245.6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2-453F-9B90-46241D5B9181}"/>
            </c:ext>
          </c:extLst>
        </c:ser>
        <c:ser>
          <c:idx val="1"/>
          <c:order val="1"/>
          <c:tx>
            <c:strRef>
              <c:f>'CPU Benchmarks'!$D$25</c:f>
              <c:strCache>
                <c:ptCount val="1"/>
                <c:pt idx="0">
                  <c:v>Parallel CPU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Benchmarks'!$D$26:$D$35</c:f>
              <c:numCache>
                <c:formatCode>General</c:formatCode>
                <c:ptCount val="10"/>
                <c:pt idx="0">
                  <c:v>148.1</c:v>
                </c:pt>
                <c:pt idx="1">
                  <c:v>323.8</c:v>
                </c:pt>
                <c:pt idx="2">
                  <c:v>804</c:v>
                </c:pt>
                <c:pt idx="3">
                  <c:v>1449.4</c:v>
                </c:pt>
                <c:pt idx="4">
                  <c:v>2400</c:v>
                </c:pt>
                <c:pt idx="5">
                  <c:v>3061.2</c:v>
                </c:pt>
                <c:pt idx="6">
                  <c:v>5037.5</c:v>
                </c:pt>
                <c:pt idx="7">
                  <c:v>6985.4</c:v>
                </c:pt>
                <c:pt idx="8">
                  <c:v>8562.1</c:v>
                </c:pt>
                <c:pt idx="9">
                  <c:v>10680.3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2-453F-9B90-46241D5B91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CPU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3000 x 2000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Benchmarks'!$C$37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Benchmarks'!$C$38:$C$47</c:f>
              <c:numCache>
                <c:formatCode>General</c:formatCode>
                <c:ptCount val="10"/>
                <c:pt idx="0">
                  <c:v>248.3</c:v>
                </c:pt>
                <c:pt idx="1">
                  <c:v>727.7</c:v>
                </c:pt>
                <c:pt idx="2">
                  <c:v>1648.2</c:v>
                </c:pt>
                <c:pt idx="3">
                  <c:v>3170.3</c:v>
                </c:pt>
                <c:pt idx="4">
                  <c:v>4874.1000000000004</c:v>
                </c:pt>
                <c:pt idx="5">
                  <c:v>7104.6</c:v>
                </c:pt>
                <c:pt idx="6">
                  <c:v>10320.200000000001</c:v>
                </c:pt>
                <c:pt idx="7">
                  <c:v>13458.9</c:v>
                </c:pt>
                <c:pt idx="8">
                  <c:v>17165.7</c:v>
                </c:pt>
                <c:pt idx="9">
                  <c:v>21377.8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2-4A36-89DB-79785AFE2ECD}"/>
            </c:ext>
          </c:extLst>
        </c:ser>
        <c:ser>
          <c:idx val="1"/>
          <c:order val="1"/>
          <c:tx>
            <c:strRef>
              <c:f>'CPU Benchmarks'!$D$37</c:f>
              <c:strCache>
                <c:ptCount val="1"/>
                <c:pt idx="0">
                  <c:v>Parallel CPU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Benchmarks'!$D$38:$D$47</c:f>
              <c:numCache>
                <c:formatCode>General</c:formatCode>
                <c:ptCount val="10"/>
                <c:pt idx="0">
                  <c:v>150.30000000000001</c:v>
                </c:pt>
                <c:pt idx="1">
                  <c:v>312.2</c:v>
                </c:pt>
                <c:pt idx="2">
                  <c:v>807.5</c:v>
                </c:pt>
                <c:pt idx="3">
                  <c:v>1523.2</c:v>
                </c:pt>
                <c:pt idx="4">
                  <c:v>1652.3</c:v>
                </c:pt>
                <c:pt idx="5">
                  <c:v>2654.2</c:v>
                </c:pt>
                <c:pt idx="6">
                  <c:v>5088.2</c:v>
                </c:pt>
                <c:pt idx="7">
                  <c:v>5009.6000000000004</c:v>
                </c:pt>
                <c:pt idx="8">
                  <c:v>6572.1</c:v>
                </c:pt>
                <c:pt idx="9">
                  <c:v>10624.2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2-4A36-89DB-79785AFE2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</a:t>
            </a:r>
            <a:r>
              <a:rPr lang="en-GB" baseline="0"/>
              <a:t>CPU vs Parallel CPU Execution w/MSCV++ Optimzations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Benchmarks'!$C$87</c:f>
              <c:strCache>
                <c:ptCount val="1"/>
                <c:pt idx="0">
                  <c:v>Parallel CPU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Benchmarks'!$C$88:$C$97</c:f>
              <c:numCache>
                <c:formatCode>General</c:formatCode>
                <c:ptCount val="10"/>
                <c:pt idx="0">
                  <c:v>7.1</c:v>
                </c:pt>
                <c:pt idx="1">
                  <c:v>20.100000000000001</c:v>
                </c:pt>
                <c:pt idx="2">
                  <c:v>46.5</c:v>
                </c:pt>
                <c:pt idx="3">
                  <c:v>88.5</c:v>
                </c:pt>
                <c:pt idx="4">
                  <c:v>125.2</c:v>
                </c:pt>
                <c:pt idx="5">
                  <c:v>172.5</c:v>
                </c:pt>
                <c:pt idx="6">
                  <c:v>274.10000000000002</c:v>
                </c:pt>
                <c:pt idx="7">
                  <c:v>362.5</c:v>
                </c:pt>
                <c:pt idx="8">
                  <c:v>435.5</c:v>
                </c:pt>
                <c:pt idx="9">
                  <c:v>584.20000000000005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0-4FD8-B165-3E7865A65C72}"/>
            </c:ext>
          </c:extLst>
        </c:ser>
        <c:ser>
          <c:idx val="1"/>
          <c:order val="1"/>
          <c:tx>
            <c:strRef>
              <c:f>'CPU Benchmarks'!$D$87</c:f>
              <c:strCache>
                <c:ptCount val="1"/>
                <c:pt idx="0">
                  <c:v>Parallel CPU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Benchmarks'!$D$88:$D$97</c:f>
              <c:numCache>
                <c:formatCode>General</c:formatCode>
                <c:ptCount val="10"/>
                <c:pt idx="0">
                  <c:v>6.3</c:v>
                </c:pt>
                <c:pt idx="1">
                  <c:v>18.100000000000001</c:v>
                </c:pt>
                <c:pt idx="2">
                  <c:v>44</c:v>
                </c:pt>
                <c:pt idx="3">
                  <c:v>85.3</c:v>
                </c:pt>
                <c:pt idx="4">
                  <c:v>122.5</c:v>
                </c:pt>
                <c:pt idx="5">
                  <c:v>180.9</c:v>
                </c:pt>
                <c:pt idx="6">
                  <c:v>272.8</c:v>
                </c:pt>
                <c:pt idx="7">
                  <c:v>356.2</c:v>
                </c:pt>
                <c:pt idx="8">
                  <c:v>452.3</c:v>
                </c:pt>
                <c:pt idx="9">
                  <c:v>579.5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0-4FD8-B165-3E7865A65C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</a:t>
            </a:r>
            <a:r>
              <a:rPr lang="en-GB" baseline="0"/>
              <a:t> vs Serial Execution w/MSCV++ Optimzations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Benchmarks'!$C$75</c:f>
              <c:strCache>
                <c:ptCount val="1"/>
                <c:pt idx="0">
                  <c:v>Serial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Benchmarks'!$C$76:$C$85</c:f>
              <c:numCache>
                <c:formatCode>General</c:formatCode>
                <c:ptCount val="10"/>
                <c:pt idx="0">
                  <c:v>56.1</c:v>
                </c:pt>
                <c:pt idx="1">
                  <c:v>163.5</c:v>
                </c:pt>
                <c:pt idx="2">
                  <c:v>368.9</c:v>
                </c:pt>
                <c:pt idx="3">
                  <c:v>659.7</c:v>
                </c:pt>
                <c:pt idx="4">
                  <c:v>1049.8</c:v>
                </c:pt>
                <c:pt idx="5">
                  <c:v>1548.9</c:v>
                </c:pt>
                <c:pt idx="6">
                  <c:v>2123.6999999999998</c:v>
                </c:pt>
                <c:pt idx="7">
                  <c:v>2806.9</c:v>
                </c:pt>
                <c:pt idx="8">
                  <c:v>3590.3</c:v>
                </c:pt>
                <c:pt idx="9">
                  <c:v>4544.2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0-4FD8-B165-3E7865A65C72}"/>
            </c:ext>
          </c:extLst>
        </c:ser>
        <c:ser>
          <c:idx val="1"/>
          <c:order val="1"/>
          <c:tx>
            <c:strRef>
              <c:f>'CPU Benchmarks'!$D$75</c:f>
              <c:strCache>
                <c:ptCount val="1"/>
                <c:pt idx="0">
                  <c:v>Serial Time w/ Optimzation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Benchmarks'!$D$76:$D$85</c:f>
              <c:numCache>
                <c:formatCode>General</c:formatCode>
                <c:ptCount val="10"/>
                <c:pt idx="0">
                  <c:v>15.2</c:v>
                </c:pt>
                <c:pt idx="1">
                  <c:v>39.299999999999997</c:v>
                </c:pt>
                <c:pt idx="2">
                  <c:v>86.9</c:v>
                </c:pt>
                <c:pt idx="3">
                  <c:v>164.8</c:v>
                </c:pt>
                <c:pt idx="4">
                  <c:v>256.39999999999998</c:v>
                </c:pt>
                <c:pt idx="5">
                  <c:v>371.5</c:v>
                </c:pt>
                <c:pt idx="6">
                  <c:v>513.70000000000005</c:v>
                </c:pt>
                <c:pt idx="7">
                  <c:v>682</c:v>
                </c:pt>
                <c:pt idx="8">
                  <c:v>856.2</c:v>
                </c:pt>
                <c:pt idx="9">
                  <c:v>1065.5999999999999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60-4FD8-B165-3E7865A65C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</a:t>
            </a:r>
            <a:r>
              <a:rPr lang="en-GB" baseline="0"/>
              <a:t>CPU vs Parallel CPU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Benchmarks'!$C$135</c:f>
              <c:strCache>
                <c:ptCount val="1"/>
                <c:pt idx="0">
                  <c:v>Parallel CPU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Benchmarks'!$C$136:$C$145</c:f>
              <c:numCache>
                <c:formatCode>General</c:formatCode>
                <c:ptCount val="10"/>
                <c:pt idx="0">
                  <c:v>141.30000000000001</c:v>
                </c:pt>
                <c:pt idx="1">
                  <c:v>325.89999999999998</c:v>
                </c:pt>
                <c:pt idx="2">
                  <c:v>828.9</c:v>
                </c:pt>
                <c:pt idx="3">
                  <c:v>1524.1</c:v>
                </c:pt>
                <c:pt idx="4">
                  <c:v>2489.1</c:v>
                </c:pt>
                <c:pt idx="5">
                  <c:v>3812.2</c:v>
                </c:pt>
                <c:pt idx="6">
                  <c:v>5574.2</c:v>
                </c:pt>
                <c:pt idx="7">
                  <c:v>7002.1</c:v>
                </c:pt>
                <c:pt idx="8">
                  <c:v>7855.9</c:v>
                </c:pt>
                <c:pt idx="9">
                  <c:v>10556.6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4370-80E1-BFEB3510ABC9}"/>
            </c:ext>
          </c:extLst>
        </c:ser>
        <c:ser>
          <c:idx val="1"/>
          <c:order val="1"/>
          <c:tx>
            <c:strRef>
              <c:f>'CPU Benchmarks'!$D$135</c:f>
              <c:strCache>
                <c:ptCount val="1"/>
                <c:pt idx="0">
                  <c:v>Parallel CPU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Benchmarks'!$D$136:$D$145</c:f>
              <c:numCache>
                <c:formatCode>General</c:formatCode>
                <c:ptCount val="10"/>
                <c:pt idx="0">
                  <c:v>132.69999999999999</c:v>
                </c:pt>
                <c:pt idx="1">
                  <c:v>334.8</c:v>
                </c:pt>
                <c:pt idx="2">
                  <c:v>825.5</c:v>
                </c:pt>
                <c:pt idx="3">
                  <c:v>1545.3</c:v>
                </c:pt>
                <c:pt idx="4">
                  <c:v>3353.8</c:v>
                </c:pt>
                <c:pt idx="5">
                  <c:v>4257.6000000000004</c:v>
                </c:pt>
                <c:pt idx="6">
                  <c:v>5239.8999999999996</c:v>
                </c:pt>
                <c:pt idx="7">
                  <c:v>6897.4</c:v>
                </c:pt>
                <c:pt idx="8">
                  <c:v>7247.2</c:v>
                </c:pt>
                <c:pt idx="9">
                  <c:v>11002.6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F-4370-80E1-BFEB3510AB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w/MSCV++ Optimzations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Benchmarks'!$C$13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Benchmarks'!$C$14:$C$23</c:f>
              <c:numCache>
                <c:formatCode>General</c:formatCode>
                <c:ptCount val="10"/>
                <c:pt idx="0">
                  <c:v>14.1</c:v>
                </c:pt>
                <c:pt idx="1">
                  <c:v>38.5</c:v>
                </c:pt>
                <c:pt idx="2">
                  <c:v>85.9</c:v>
                </c:pt>
                <c:pt idx="3">
                  <c:v>162.69999999999999</c:v>
                </c:pt>
                <c:pt idx="4">
                  <c:v>252.6</c:v>
                </c:pt>
                <c:pt idx="5">
                  <c:v>384.3</c:v>
                </c:pt>
                <c:pt idx="6">
                  <c:v>539.29999999999995</c:v>
                </c:pt>
                <c:pt idx="7">
                  <c:v>668.2</c:v>
                </c:pt>
                <c:pt idx="8">
                  <c:v>854.3</c:v>
                </c:pt>
                <c:pt idx="9">
                  <c:v>1059.9000000000001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3-4EEC-B929-180D7BE3F077}"/>
            </c:ext>
          </c:extLst>
        </c:ser>
        <c:ser>
          <c:idx val="1"/>
          <c:order val="1"/>
          <c:tx>
            <c:strRef>
              <c:f>'GPU Benchmarks'!$D$13</c:f>
              <c:strCache>
                <c:ptCount val="1"/>
                <c:pt idx="0">
                  <c:v>Parallel GPU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Benchmarks'!$D$14:$D$23</c:f>
              <c:numCache>
                <c:formatCode>General</c:formatCode>
                <c:ptCount val="10"/>
                <c:pt idx="0">
                  <c:v>2.6</c:v>
                </c:pt>
                <c:pt idx="1">
                  <c:v>3.4</c:v>
                </c:pt>
                <c:pt idx="2">
                  <c:v>5.0999999999999996</c:v>
                </c:pt>
                <c:pt idx="3">
                  <c:v>7.6</c:v>
                </c:pt>
                <c:pt idx="4">
                  <c:v>11.6</c:v>
                </c:pt>
                <c:pt idx="5">
                  <c:v>15.3</c:v>
                </c:pt>
                <c:pt idx="6">
                  <c:v>19.8</c:v>
                </c:pt>
                <c:pt idx="7">
                  <c:v>23.3</c:v>
                </c:pt>
                <c:pt idx="8">
                  <c:v>29.3</c:v>
                </c:pt>
                <c:pt idx="9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F-48EF-A8D2-15A085B93C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</a:t>
            </a:r>
            <a:r>
              <a:rPr lang="en-GB" baseline="0"/>
              <a:t> vs Serial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layout>
        <c:manualLayout>
          <c:xMode val="edge"/>
          <c:yMode val="edge"/>
          <c:x val="0.3219246152004181"/>
          <c:y val="1.7524654106564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Benchmarks'!$C$123</c:f>
              <c:strCache>
                <c:ptCount val="1"/>
                <c:pt idx="0">
                  <c:v>Serial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Benchmarks'!$C$124:$C$133</c:f>
              <c:numCache>
                <c:formatCode>General</c:formatCode>
                <c:ptCount val="10"/>
                <c:pt idx="0">
                  <c:v>1160.7</c:v>
                </c:pt>
                <c:pt idx="1">
                  <c:v>3344.6</c:v>
                </c:pt>
                <c:pt idx="2">
                  <c:v>7591.2</c:v>
                </c:pt>
                <c:pt idx="3">
                  <c:v>13569.1</c:v>
                </c:pt>
                <c:pt idx="4">
                  <c:v>21888.9</c:v>
                </c:pt>
                <c:pt idx="5">
                  <c:v>32004.3</c:v>
                </c:pt>
                <c:pt idx="6">
                  <c:v>43822.6</c:v>
                </c:pt>
                <c:pt idx="7">
                  <c:v>56260.7</c:v>
                </c:pt>
                <c:pt idx="8">
                  <c:v>72365.8</c:v>
                </c:pt>
                <c:pt idx="9">
                  <c:v>89615.3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7-4BAC-92EF-8D6A8A92AD7B}"/>
            </c:ext>
          </c:extLst>
        </c:ser>
        <c:ser>
          <c:idx val="1"/>
          <c:order val="1"/>
          <c:tx>
            <c:strRef>
              <c:f>'CPU Benchmarks'!$D$123</c:f>
              <c:strCache>
                <c:ptCount val="1"/>
                <c:pt idx="0">
                  <c:v>Serial Time w/ Optimzation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Benchmarks'!$D$124:$D$133</c:f>
              <c:numCache>
                <c:formatCode>General</c:formatCode>
                <c:ptCount val="10"/>
                <c:pt idx="0">
                  <c:v>259.8</c:v>
                </c:pt>
                <c:pt idx="1">
                  <c:v>773</c:v>
                </c:pt>
                <c:pt idx="2">
                  <c:v>1808.3</c:v>
                </c:pt>
                <c:pt idx="3">
                  <c:v>3518.1</c:v>
                </c:pt>
                <c:pt idx="4">
                  <c:v>5154.1000000000004</c:v>
                </c:pt>
                <c:pt idx="5">
                  <c:v>7444.9</c:v>
                </c:pt>
                <c:pt idx="6">
                  <c:v>10204.9</c:v>
                </c:pt>
                <c:pt idx="7">
                  <c:v>13480.7</c:v>
                </c:pt>
                <c:pt idx="8">
                  <c:v>17255.5</c:v>
                </c:pt>
                <c:pt idx="9">
                  <c:v>21441.8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7-4BAC-92EF-8D6A8A92AD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</a:t>
            </a:r>
            <a:r>
              <a:rPr lang="en-GB" baseline="0"/>
              <a:t>CPU vs Parallel CPU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3000 x 2000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Benchmarks'!$C$111</c:f>
              <c:strCache>
                <c:ptCount val="1"/>
                <c:pt idx="0">
                  <c:v>Parallel CPU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Benchmarks'!$C$112:$C$121</c:f>
              <c:numCache>
                <c:formatCode>General</c:formatCode>
                <c:ptCount val="10"/>
                <c:pt idx="0">
                  <c:v>148.1</c:v>
                </c:pt>
                <c:pt idx="1">
                  <c:v>323.8</c:v>
                </c:pt>
                <c:pt idx="2">
                  <c:v>804</c:v>
                </c:pt>
                <c:pt idx="3">
                  <c:v>1449.4</c:v>
                </c:pt>
                <c:pt idx="4">
                  <c:v>2400</c:v>
                </c:pt>
                <c:pt idx="5">
                  <c:v>3061.2</c:v>
                </c:pt>
                <c:pt idx="6">
                  <c:v>5037.5</c:v>
                </c:pt>
                <c:pt idx="7">
                  <c:v>6985.4</c:v>
                </c:pt>
                <c:pt idx="8">
                  <c:v>8562.1</c:v>
                </c:pt>
                <c:pt idx="9">
                  <c:v>10680.3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6-4A05-BAC6-E67DE86F77B3}"/>
            </c:ext>
          </c:extLst>
        </c:ser>
        <c:ser>
          <c:idx val="1"/>
          <c:order val="1"/>
          <c:tx>
            <c:strRef>
              <c:f>'CPU Benchmarks'!$D$111</c:f>
              <c:strCache>
                <c:ptCount val="1"/>
                <c:pt idx="0">
                  <c:v>Parallel CPU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Benchmarks'!$D$112:$D$121</c:f>
              <c:numCache>
                <c:formatCode>General</c:formatCode>
                <c:ptCount val="10"/>
                <c:pt idx="0">
                  <c:v>150.30000000000001</c:v>
                </c:pt>
                <c:pt idx="1">
                  <c:v>312.2</c:v>
                </c:pt>
                <c:pt idx="2">
                  <c:v>807.5</c:v>
                </c:pt>
                <c:pt idx="3">
                  <c:v>1523.2</c:v>
                </c:pt>
                <c:pt idx="4">
                  <c:v>1652.3</c:v>
                </c:pt>
                <c:pt idx="5">
                  <c:v>2654.2</c:v>
                </c:pt>
                <c:pt idx="6">
                  <c:v>5088.2</c:v>
                </c:pt>
                <c:pt idx="7">
                  <c:v>5009.6000000000004</c:v>
                </c:pt>
                <c:pt idx="8">
                  <c:v>6572.1</c:v>
                </c:pt>
                <c:pt idx="9">
                  <c:v>10624.2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6-4A05-BAC6-E67DE86F77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</a:t>
            </a:r>
            <a:r>
              <a:rPr lang="en-GB" baseline="0"/>
              <a:t> vs Serial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3000 x 2000 pixels</a:t>
            </a:r>
            <a:endParaRPr lang="en-GB"/>
          </a:p>
        </c:rich>
      </c:tx>
      <c:layout>
        <c:manualLayout>
          <c:xMode val="edge"/>
          <c:yMode val="edge"/>
          <c:x val="0.3219246152004181"/>
          <c:y val="1.7524654106564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Benchmarks'!$C$99</c:f>
              <c:strCache>
                <c:ptCount val="1"/>
                <c:pt idx="0">
                  <c:v>Serial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Benchmarks'!$C$100:$C$109</c:f>
              <c:numCache>
                <c:formatCode>General</c:formatCode>
                <c:ptCount val="10"/>
                <c:pt idx="0">
                  <c:v>1103.0999999999999</c:v>
                </c:pt>
                <c:pt idx="1">
                  <c:v>3073.6</c:v>
                </c:pt>
                <c:pt idx="2">
                  <c:v>7030.7</c:v>
                </c:pt>
                <c:pt idx="3">
                  <c:v>12576.1</c:v>
                </c:pt>
                <c:pt idx="4">
                  <c:v>20045</c:v>
                </c:pt>
                <c:pt idx="5">
                  <c:v>29401.599999999999</c:v>
                </c:pt>
                <c:pt idx="6">
                  <c:v>40932.9</c:v>
                </c:pt>
                <c:pt idx="7">
                  <c:v>55243</c:v>
                </c:pt>
                <c:pt idx="8">
                  <c:v>70295.399999999994</c:v>
                </c:pt>
                <c:pt idx="9">
                  <c:v>91245.6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3-4FEE-A529-2325ACA4E57A}"/>
            </c:ext>
          </c:extLst>
        </c:ser>
        <c:ser>
          <c:idx val="1"/>
          <c:order val="1"/>
          <c:tx>
            <c:strRef>
              <c:f>'CPU Benchmarks'!$D$99</c:f>
              <c:strCache>
                <c:ptCount val="1"/>
                <c:pt idx="0">
                  <c:v>Serial Time w/ Optimzation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Benchmarks'!$D$100:$D$109</c:f>
              <c:numCache>
                <c:formatCode>General</c:formatCode>
                <c:ptCount val="10"/>
                <c:pt idx="0">
                  <c:v>248.3</c:v>
                </c:pt>
                <c:pt idx="1">
                  <c:v>727.7</c:v>
                </c:pt>
                <c:pt idx="2">
                  <c:v>1648.2</c:v>
                </c:pt>
                <c:pt idx="3">
                  <c:v>3170.3</c:v>
                </c:pt>
                <c:pt idx="4">
                  <c:v>4874.1000000000004</c:v>
                </c:pt>
                <c:pt idx="5">
                  <c:v>7104.6</c:v>
                </c:pt>
                <c:pt idx="6">
                  <c:v>10320.200000000001</c:v>
                </c:pt>
                <c:pt idx="7">
                  <c:v>13458.9</c:v>
                </c:pt>
                <c:pt idx="8">
                  <c:v>17165.7</c:v>
                </c:pt>
                <c:pt idx="9">
                  <c:v>21377.8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3-4FEE-A529-2325ACA4E5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Parallell CPU vs Parallel GPU - 720 x 576 pixels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vs GPU'!$C$1</c:f>
              <c:strCache>
                <c:ptCount val="1"/>
                <c:pt idx="0">
                  <c:v>Parallel CPU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GPU'!$C$2:$C$11</c:f>
              <c:numCache>
                <c:formatCode>General</c:formatCode>
                <c:ptCount val="10"/>
                <c:pt idx="0">
                  <c:v>7.1</c:v>
                </c:pt>
                <c:pt idx="1">
                  <c:v>20.100000000000001</c:v>
                </c:pt>
                <c:pt idx="2">
                  <c:v>46.5</c:v>
                </c:pt>
                <c:pt idx="3">
                  <c:v>88.5</c:v>
                </c:pt>
                <c:pt idx="4">
                  <c:v>125.2</c:v>
                </c:pt>
                <c:pt idx="5">
                  <c:v>172.5</c:v>
                </c:pt>
                <c:pt idx="6">
                  <c:v>274.10000000000002</c:v>
                </c:pt>
                <c:pt idx="7">
                  <c:v>362.5</c:v>
                </c:pt>
                <c:pt idx="8">
                  <c:v>435.5</c:v>
                </c:pt>
                <c:pt idx="9">
                  <c:v>584.20000000000005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4C-42BD-85E1-47AEB03803F5}"/>
            </c:ext>
          </c:extLst>
        </c:ser>
        <c:ser>
          <c:idx val="1"/>
          <c:order val="1"/>
          <c:tx>
            <c:strRef>
              <c:f>'CPU vs GPU'!$D$1</c:f>
              <c:strCache>
                <c:ptCount val="1"/>
                <c:pt idx="0">
                  <c:v>Parallel GPU Time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GPU'!$D$2:$D$11</c:f>
              <c:numCache>
                <c:formatCode>General</c:formatCode>
                <c:ptCount val="10"/>
                <c:pt idx="0">
                  <c:v>2.8</c:v>
                </c:pt>
                <c:pt idx="1">
                  <c:v>3.4</c:v>
                </c:pt>
                <c:pt idx="2">
                  <c:v>4.9000000000000004</c:v>
                </c:pt>
                <c:pt idx="3">
                  <c:v>7.8</c:v>
                </c:pt>
                <c:pt idx="4">
                  <c:v>12.3</c:v>
                </c:pt>
                <c:pt idx="5">
                  <c:v>15.2</c:v>
                </c:pt>
                <c:pt idx="6">
                  <c:v>20.100000000000001</c:v>
                </c:pt>
                <c:pt idx="7">
                  <c:v>24.5</c:v>
                </c:pt>
                <c:pt idx="8">
                  <c:v>29.3</c:v>
                </c:pt>
                <c:pt idx="9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4C-42BD-85E1-47AEB03803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Parallell CPU vs Parallel GPU Both w/ Optimzations - 720 x 576 pixels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vs GPU'!$C$13</c:f>
              <c:strCache>
                <c:ptCount val="1"/>
                <c:pt idx="0">
                  <c:v>Parallel CPU Time w/ Optimzation(ms)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GPU'!$C$14:$C$23</c:f>
              <c:numCache>
                <c:formatCode>General</c:formatCode>
                <c:ptCount val="10"/>
                <c:pt idx="0">
                  <c:v>6.3</c:v>
                </c:pt>
                <c:pt idx="1">
                  <c:v>18.100000000000001</c:v>
                </c:pt>
                <c:pt idx="2">
                  <c:v>44</c:v>
                </c:pt>
                <c:pt idx="3">
                  <c:v>85.3</c:v>
                </c:pt>
                <c:pt idx="4">
                  <c:v>122.5</c:v>
                </c:pt>
                <c:pt idx="5">
                  <c:v>180.9</c:v>
                </c:pt>
                <c:pt idx="6">
                  <c:v>272.8</c:v>
                </c:pt>
                <c:pt idx="7">
                  <c:v>356.2</c:v>
                </c:pt>
                <c:pt idx="8">
                  <c:v>452.3</c:v>
                </c:pt>
                <c:pt idx="9">
                  <c:v>579.5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5-494E-B9AA-B1BB65AC1AB3}"/>
            </c:ext>
          </c:extLst>
        </c:ser>
        <c:ser>
          <c:idx val="1"/>
          <c:order val="1"/>
          <c:tx>
            <c:strRef>
              <c:f>'CPU vs GPU'!$D$13</c:f>
              <c:strCache>
                <c:ptCount val="1"/>
                <c:pt idx="0">
                  <c:v>Parallel GPU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GPU'!$D$14:$D$23</c:f>
              <c:numCache>
                <c:formatCode>General</c:formatCode>
                <c:ptCount val="10"/>
                <c:pt idx="0">
                  <c:v>2.6</c:v>
                </c:pt>
                <c:pt idx="1">
                  <c:v>3.4</c:v>
                </c:pt>
                <c:pt idx="2">
                  <c:v>5.0999999999999996</c:v>
                </c:pt>
                <c:pt idx="3">
                  <c:v>7.6</c:v>
                </c:pt>
                <c:pt idx="4">
                  <c:v>11.6</c:v>
                </c:pt>
                <c:pt idx="5">
                  <c:v>15.3</c:v>
                </c:pt>
                <c:pt idx="6">
                  <c:v>19.8</c:v>
                </c:pt>
                <c:pt idx="7">
                  <c:v>23.3</c:v>
                </c:pt>
                <c:pt idx="8">
                  <c:v>29.3</c:v>
                </c:pt>
                <c:pt idx="9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5-494E-B9AA-B1BB65AC1A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Parallell CPU vs Parallel GPU - 3000 x 2000 pixels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vs GPU'!$C$25</c:f>
              <c:strCache>
                <c:ptCount val="1"/>
                <c:pt idx="0">
                  <c:v>Parallel CPU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GPU'!$C$26:$C$35</c:f>
              <c:numCache>
                <c:formatCode>General</c:formatCode>
                <c:ptCount val="10"/>
                <c:pt idx="0">
                  <c:v>148.1</c:v>
                </c:pt>
                <c:pt idx="1">
                  <c:v>323.8</c:v>
                </c:pt>
                <c:pt idx="2">
                  <c:v>804</c:v>
                </c:pt>
                <c:pt idx="3">
                  <c:v>1449.4</c:v>
                </c:pt>
                <c:pt idx="4">
                  <c:v>2400</c:v>
                </c:pt>
                <c:pt idx="5">
                  <c:v>3061.2</c:v>
                </c:pt>
                <c:pt idx="6">
                  <c:v>5037.5</c:v>
                </c:pt>
                <c:pt idx="7">
                  <c:v>6985.4</c:v>
                </c:pt>
                <c:pt idx="8">
                  <c:v>8562.1</c:v>
                </c:pt>
                <c:pt idx="9">
                  <c:v>10680.3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B-4BA3-AB2C-EA062FB38755}"/>
            </c:ext>
          </c:extLst>
        </c:ser>
        <c:ser>
          <c:idx val="1"/>
          <c:order val="1"/>
          <c:tx>
            <c:strRef>
              <c:f>'CPU vs GPU'!$D$25</c:f>
              <c:strCache>
                <c:ptCount val="1"/>
                <c:pt idx="0">
                  <c:v>Parallel GPU Time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GPU'!$D$26:$D$35</c:f>
              <c:numCache>
                <c:formatCode>General</c:formatCode>
                <c:ptCount val="10"/>
                <c:pt idx="0">
                  <c:v>32.6</c:v>
                </c:pt>
                <c:pt idx="1">
                  <c:v>45</c:v>
                </c:pt>
                <c:pt idx="2">
                  <c:v>75.3</c:v>
                </c:pt>
                <c:pt idx="3">
                  <c:v>95.9</c:v>
                </c:pt>
                <c:pt idx="4">
                  <c:v>173.1</c:v>
                </c:pt>
                <c:pt idx="5">
                  <c:v>210.7</c:v>
                </c:pt>
                <c:pt idx="6">
                  <c:v>328.9</c:v>
                </c:pt>
                <c:pt idx="7">
                  <c:v>468.2</c:v>
                </c:pt>
                <c:pt idx="8">
                  <c:v>579.79999999999995</c:v>
                </c:pt>
                <c:pt idx="9">
                  <c:v>672.6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8B-4BA3-AB2C-EA062FB387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Parallell CPU vs Parallel GPU Both w/ Optimzations - 3000 x 2000 pixels</a:t>
            </a:r>
            <a:r>
              <a:rPr lang="en-GB" sz="1400" b="0" i="0" u="none" strike="noStrike" baseline="0"/>
              <a:t>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vs GPU'!$C$37</c:f>
              <c:strCache>
                <c:ptCount val="1"/>
                <c:pt idx="0">
                  <c:v>Parallel CPU Time w/ Optimzation(ms)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GPU'!$C$38:$C$47</c:f>
              <c:numCache>
                <c:formatCode>General</c:formatCode>
                <c:ptCount val="10"/>
                <c:pt idx="0">
                  <c:v>150.30000000000001</c:v>
                </c:pt>
                <c:pt idx="1">
                  <c:v>312.2</c:v>
                </c:pt>
                <c:pt idx="2">
                  <c:v>807.5</c:v>
                </c:pt>
                <c:pt idx="3">
                  <c:v>1523.2</c:v>
                </c:pt>
                <c:pt idx="4">
                  <c:v>1652.3</c:v>
                </c:pt>
                <c:pt idx="5">
                  <c:v>2654.2</c:v>
                </c:pt>
                <c:pt idx="6">
                  <c:v>5088.2</c:v>
                </c:pt>
                <c:pt idx="7">
                  <c:v>5009.6000000000004</c:v>
                </c:pt>
                <c:pt idx="8">
                  <c:v>6572.1</c:v>
                </c:pt>
                <c:pt idx="9">
                  <c:v>10624.2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A-454E-98C0-B5CB2A0EA79E}"/>
            </c:ext>
          </c:extLst>
        </c:ser>
        <c:ser>
          <c:idx val="1"/>
          <c:order val="1"/>
          <c:tx>
            <c:strRef>
              <c:f>'CPU vs GPU'!$D$37</c:f>
              <c:strCache>
                <c:ptCount val="1"/>
                <c:pt idx="0">
                  <c:v>Parallel GPU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GPU'!$D$38:$D$47</c:f>
              <c:numCache>
                <c:formatCode>General</c:formatCode>
                <c:ptCount val="10"/>
                <c:pt idx="0">
                  <c:v>32.5</c:v>
                </c:pt>
                <c:pt idx="1">
                  <c:v>45.4</c:v>
                </c:pt>
                <c:pt idx="2">
                  <c:v>75.5</c:v>
                </c:pt>
                <c:pt idx="3">
                  <c:v>111.9</c:v>
                </c:pt>
                <c:pt idx="4">
                  <c:v>172.8</c:v>
                </c:pt>
                <c:pt idx="5">
                  <c:v>239.4</c:v>
                </c:pt>
                <c:pt idx="6">
                  <c:v>328.7</c:v>
                </c:pt>
                <c:pt idx="7">
                  <c:v>426.5</c:v>
                </c:pt>
                <c:pt idx="8">
                  <c:v>545.6</c:v>
                </c:pt>
                <c:pt idx="9">
                  <c:v>672.9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A-454E-98C0-B5CB2A0EA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Parallell CPU vs Parallel GPU - 3840 x 2160 pixels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vs GPU'!$C$49</c:f>
              <c:strCache>
                <c:ptCount val="1"/>
                <c:pt idx="0">
                  <c:v>Parallel CPU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GPU'!$C$50:$C$59</c:f>
              <c:numCache>
                <c:formatCode>General</c:formatCode>
                <c:ptCount val="10"/>
                <c:pt idx="0">
                  <c:v>141.30000000000001</c:v>
                </c:pt>
                <c:pt idx="1">
                  <c:v>325.89999999999998</c:v>
                </c:pt>
                <c:pt idx="2">
                  <c:v>828.9</c:v>
                </c:pt>
                <c:pt idx="3">
                  <c:v>1524.1</c:v>
                </c:pt>
                <c:pt idx="4">
                  <c:v>2489.1</c:v>
                </c:pt>
                <c:pt idx="5">
                  <c:v>3812.2</c:v>
                </c:pt>
                <c:pt idx="6">
                  <c:v>5574.2</c:v>
                </c:pt>
                <c:pt idx="7">
                  <c:v>7002.1</c:v>
                </c:pt>
                <c:pt idx="8">
                  <c:v>7855.9</c:v>
                </c:pt>
                <c:pt idx="9">
                  <c:v>10556.6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575-A803-540A36596BEA}"/>
            </c:ext>
          </c:extLst>
        </c:ser>
        <c:ser>
          <c:idx val="1"/>
          <c:order val="1"/>
          <c:tx>
            <c:strRef>
              <c:f>'CPU vs GPU'!$D$49</c:f>
              <c:strCache>
                <c:ptCount val="1"/>
                <c:pt idx="0">
                  <c:v>Parallel GPU Time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GPU'!$D$50:$D$59</c:f>
              <c:numCache>
                <c:formatCode>General</c:formatCode>
                <c:ptCount val="10"/>
                <c:pt idx="0">
                  <c:v>39.4</c:v>
                </c:pt>
                <c:pt idx="1">
                  <c:v>43.2</c:v>
                </c:pt>
                <c:pt idx="2">
                  <c:v>75.599999999999994</c:v>
                </c:pt>
                <c:pt idx="3">
                  <c:v>100.5</c:v>
                </c:pt>
                <c:pt idx="4">
                  <c:v>180.3</c:v>
                </c:pt>
                <c:pt idx="5">
                  <c:v>220.5</c:v>
                </c:pt>
                <c:pt idx="6">
                  <c:v>280.5</c:v>
                </c:pt>
                <c:pt idx="7">
                  <c:v>366.9</c:v>
                </c:pt>
                <c:pt idx="8">
                  <c:v>550.6</c:v>
                </c:pt>
                <c:pt idx="9">
                  <c:v>690.7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575-A803-540A36596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Parallell CPU vs Parallel GPU Both w/ Optimzations - 3840 x 2160 pixels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vs GPU'!$C$61</c:f>
              <c:strCache>
                <c:ptCount val="1"/>
                <c:pt idx="0">
                  <c:v>Parallel CPU Time w/ Optimzation(ms)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GPU'!$C$62:$C$71</c:f>
              <c:numCache>
                <c:formatCode>General</c:formatCode>
                <c:ptCount val="10"/>
                <c:pt idx="0">
                  <c:v>132.69999999999999</c:v>
                </c:pt>
                <c:pt idx="1">
                  <c:v>334.8</c:v>
                </c:pt>
                <c:pt idx="2">
                  <c:v>825.5</c:v>
                </c:pt>
                <c:pt idx="3">
                  <c:v>1545.3</c:v>
                </c:pt>
                <c:pt idx="4">
                  <c:v>3353.8</c:v>
                </c:pt>
                <c:pt idx="5">
                  <c:v>4257.6000000000004</c:v>
                </c:pt>
                <c:pt idx="6">
                  <c:v>5239.8999999999996</c:v>
                </c:pt>
                <c:pt idx="7">
                  <c:v>6897.4</c:v>
                </c:pt>
                <c:pt idx="8">
                  <c:v>7247.2</c:v>
                </c:pt>
                <c:pt idx="9">
                  <c:v>11002.6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D-4418-8FC5-0D81C2A7CEC8}"/>
            </c:ext>
          </c:extLst>
        </c:ser>
        <c:ser>
          <c:idx val="1"/>
          <c:order val="1"/>
          <c:tx>
            <c:strRef>
              <c:f>'CPU vs GPU'!$D$61</c:f>
              <c:strCache>
                <c:ptCount val="1"/>
                <c:pt idx="0">
                  <c:v>Parallel GPU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GPU'!$D$62:$D$71</c:f>
              <c:numCache>
                <c:formatCode>General</c:formatCode>
                <c:ptCount val="10"/>
                <c:pt idx="0">
                  <c:v>31.8</c:v>
                </c:pt>
                <c:pt idx="1">
                  <c:v>43.1</c:v>
                </c:pt>
                <c:pt idx="2">
                  <c:v>72.5</c:v>
                </c:pt>
                <c:pt idx="3">
                  <c:v>110.1</c:v>
                </c:pt>
                <c:pt idx="4">
                  <c:v>168.9</c:v>
                </c:pt>
                <c:pt idx="5">
                  <c:v>238.4</c:v>
                </c:pt>
                <c:pt idx="6">
                  <c:v>328.6</c:v>
                </c:pt>
                <c:pt idx="7">
                  <c:v>427.8</c:v>
                </c:pt>
                <c:pt idx="8">
                  <c:v>549.29999999999995</c:v>
                </c:pt>
                <c:pt idx="9">
                  <c:v>683.8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D-4418-8FC5-0D81C2A7CE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CPU vs GPU vs Serial - 3840 x 2160 pixels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'CPU vs GPU'!$C$73</c:f>
              <c:strCache>
                <c:ptCount val="1"/>
                <c:pt idx="0">
                  <c:v>Parallel CPU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GPU'!$C$74:$C$83</c:f>
              <c:numCache>
                <c:formatCode>General</c:formatCode>
                <c:ptCount val="10"/>
                <c:pt idx="0">
                  <c:v>141.30000000000001</c:v>
                </c:pt>
                <c:pt idx="1">
                  <c:v>325.89999999999998</c:v>
                </c:pt>
                <c:pt idx="2">
                  <c:v>828.9</c:v>
                </c:pt>
                <c:pt idx="3">
                  <c:v>1524.1</c:v>
                </c:pt>
                <c:pt idx="4">
                  <c:v>2489.1</c:v>
                </c:pt>
                <c:pt idx="5">
                  <c:v>3812.2</c:v>
                </c:pt>
                <c:pt idx="6">
                  <c:v>5574.2</c:v>
                </c:pt>
                <c:pt idx="7">
                  <c:v>7002.1</c:v>
                </c:pt>
                <c:pt idx="8">
                  <c:v>7855.9</c:v>
                </c:pt>
                <c:pt idx="9">
                  <c:v>10556.6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E-4EB3-A954-EE4533A73665}"/>
            </c:ext>
          </c:extLst>
        </c:ser>
        <c:ser>
          <c:idx val="1"/>
          <c:order val="1"/>
          <c:tx>
            <c:strRef>
              <c:f>'CPU vs GPU'!$D$73</c:f>
              <c:strCache>
                <c:ptCount val="1"/>
                <c:pt idx="0">
                  <c:v>Parallel GPU Time 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324857595981953E-3"/>
                  <c:y val="1.6010534291188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AE-4EB3-A954-EE4533A73665}"/>
                </c:ext>
              </c:extLst>
            </c:dLbl>
            <c:dLbl>
              <c:idx val="1"/>
              <c:layout>
                <c:manualLayout>
                  <c:x val="-1.2498183280695883E-2"/>
                  <c:y val="1.0180592767337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AE-4EB3-A954-EE4533A73665}"/>
                </c:ext>
              </c:extLst>
            </c:dLbl>
            <c:dLbl>
              <c:idx val="2"/>
              <c:layout>
                <c:manualLayout>
                  <c:x val="-1.4884462289134905E-2"/>
                  <c:y val="7.26562200541266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AE-4EB3-A954-EE4533A73665}"/>
                </c:ext>
              </c:extLst>
            </c:dLbl>
            <c:dLbl>
              <c:idx val="3"/>
              <c:layout>
                <c:manualLayout>
                  <c:x val="-1.8797959862974976E-2"/>
                  <c:y val="1.3095563529262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AE-4EB3-A954-EE4533A73665}"/>
                </c:ext>
              </c:extLst>
            </c:dLbl>
            <c:dLbl>
              <c:idx val="4"/>
              <c:layout>
                <c:manualLayout>
                  <c:x val="-8.059704324999176E-3"/>
                  <c:y val="1.6010534291188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AE-4EB3-A954-EE4533A73665}"/>
                </c:ext>
              </c:extLst>
            </c:dLbl>
            <c:dLbl>
              <c:idx val="5"/>
              <c:layout>
                <c:manualLayout>
                  <c:x val="-1.1639122837657775E-2"/>
                  <c:y val="1.0180592767337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AE-4EB3-A954-EE4533A73665}"/>
                </c:ext>
              </c:extLst>
            </c:dLbl>
            <c:dLbl>
              <c:idx val="6"/>
              <c:layout>
                <c:manualLayout>
                  <c:x val="-1.6411680854535995E-2"/>
                  <c:y val="1.3095563529262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AE-4EB3-A954-EE4533A73665}"/>
                </c:ext>
              </c:extLst>
            </c:dLbl>
            <c:dLbl>
              <c:idx val="7"/>
              <c:layout>
                <c:manualLayout>
                  <c:x val="-1.044598333343833E-2"/>
                  <c:y val="7.26562200541255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AE-4EB3-A954-EE4533A73665}"/>
                </c:ext>
              </c:extLst>
            </c:dLbl>
            <c:dLbl>
              <c:idx val="8"/>
              <c:layout>
                <c:manualLayout>
                  <c:x val="-1.5218541350316462E-2"/>
                  <c:y val="4.350651243487507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AE-4EB3-A954-EE4533A73665}"/>
                </c:ext>
              </c:extLst>
            </c:dLbl>
            <c:dLbl>
              <c:idx val="9"/>
              <c:layout>
                <c:manualLayout>
                  <c:x val="-1.2832262341877308E-2"/>
                  <c:y val="-1.479290280362912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AE-4EB3-A954-EE4533A736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GPU'!$D$74:$D$83</c:f>
              <c:numCache>
                <c:formatCode>General</c:formatCode>
                <c:ptCount val="10"/>
                <c:pt idx="0">
                  <c:v>39.4</c:v>
                </c:pt>
                <c:pt idx="1">
                  <c:v>43.2</c:v>
                </c:pt>
                <c:pt idx="2">
                  <c:v>75.599999999999994</c:v>
                </c:pt>
                <c:pt idx="3">
                  <c:v>100.5</c:v>
                </c:pt>
                <c:pt idx="4">
                  <c:v>180.3</c:v>
                </c:pt>
                <c:pt idx="5">
                  <c:v>220.5</c:v>
                </c:pt>
                <c:pt idx="6">
                  <c:v>280.5</c:v>
                </c:pt>
                <c:pt idx="7">
                  <c:v>366.9</c:v>
                </c:pt>
                <c:pt idx="8">
                  <c:v>550.6</c:v>
                </c:pt>
                <c:pt idx="9">
                  <c:v>690.7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E-4EB3-A954-EE4533A73665}"/>
            </c:ext>
          </c:extLst>
        </c:ser>
        <c:ser>
          <c:idx val="2"/>
          <c:order val="2"/>
          <c:tx>
            <c:strRef>
              <c:f>'CPU vs GPU'!$E$73</c:f>
              <c:strCache>
                <c:ptCount val="1"/>
                <c:pt idx="0">
                  <c:v>Serial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GPU'!$E$74:$E$83</c:f>
              <c:numCache>
                <c:formatCode>General</c:formatCode>
                <c:ptCount val="10"/>
                <c:pt idx="0">
                  <c:v>1158.8</c:v>
                </c:pt>
                <c:pt idx="1">
                  <c:v>3311.3</c:v>
                </c:pt>
                <c:pt idx="2">
                  <c:v>7568.4</c:v>
                </c:pt>
                <c:pt idx="3">
                  <c:v>13616.7</c:v>
                </c:pt>
                <c:pt idx="4">
                  <c:v>21810.799999999999</c:v>
                </c:pt>
                <c:pt idx="5">
                  <c:v>31860.400000000001</c:v>
                </c:pt>
                <c:pt idx="6">
                  <c:v>44085.599999999999</c:v>
                </c:pt>
                <c:pt idx="7">
                  <c:v>57522.1</c:v>
                </c:pt>
                <c:pt idx="8">
                  <c:v>71748.600000000006</c:v>
                </c:pt>
                <c:pt idx="9">
                  <c:v>89988.800000000003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E-4EB3-A954-EE4533A736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layout>
            <c:manualLayout>
              <c:xMode val="edge"/>
              <c:yMode val="edge"/>
              <c:x val="0.42539537798341737"/>
              <c:y val="0.93148854581182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86310221637916"/>
          <c:y val="0.57547205066203677"/>
          <c:w val="0.147467349529041"/>
          <c:h val="0.15806368946276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</a:t>
            </a:r>
            <a:br>
              <a:rPr lang="en-GB" baseline="0"/>
            </a:br>
            <a:r>
              <a:rPr lang="en-GB" baseline="0"/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Benchmarks'!$C$49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Benchmarks'!$C$50:$C$59</c:f>
              <c:numCache>
                <c:formatCode>General</c:formatCode>
                <c:ptCount val="10"/>
                <c:pt idx="0">
                  <c:v>1158.8</c:v>
                </c:pt>
                <c:pt idx="1">
                  <c:v>3311.3</c:v>
                </c:pt>
                <c:pt idx="2">
                  <c:v>7568.4</c:v>
                </c:pt>
                <c:pt idx="3">
                  <c:v>13616.7</c:v>
                </c:pt>
                <c:pt idx="4">
                  <c:v>21810.799999999999</c:v>
                </c:pt>
                <c:pt idx="5">
                  <c:v>31860.400000000001</c:v>
                </c:pt>
                <c:pt idx="6">
                  <c:v>44085.599999999999</c:v>
                </c:pt>
                <c:pt idx="7">
                  <c:v>57522.1</c:v>
                </c:pt>
                <c:pt idx="8">
                  <c:v>71748.600000000006</c:v>
                </c:pt>
                <c:pt idx="9">
                  <c:v>89988.800000000003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7-421E-97B2-245C68FF3F20}"/>
            </c:ext>
          </c:extLst>
        </c:ser>
        <c:ser>
          <c:idx val="1"/>
          <c:order val="1"/>
          <c:tx>
            <c:strRef>
              <c:f>'GPU Benchmarks'!$D$49</c:f>
              <c:strCache>
                <c:ptCount val="1"/>
                <c:pt idx="0">
                  <c:v>Parallel GPUTime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Benchmarks'!$D$50:$D$59</c:f>
              <c:numCache>
                <c:formatCode>General</c:formatCode>
                <c:ptCount val="10"/>
                <c:pt idx="0">
                  <c:v>39.4</c:v>
                </c:pt>
                <c:pt idx="1">
                  <c:v>43.2</c:v>
                </c:pt>
                <c:pt idx="2">
                  <c:v>75.599999999999994</c:v>
                </c:pt>
                <c:pt idx="3">
                  <c:v>100.5</c:v>
                </c:pt>
                <c:pt idx="4">
                  <c:v>180.3</c:v>
                </c:pt>
                <c:pt idx="5">
                  <c:v>220.5</c:v>
                </c:pt>
                <c:pt idx="6">
                  <c:v>280.5</c:v>
                </c:pt>
                <c:pt idx="7">
                  <c:v>366.9</c:v>
                </c:pt>
                <c:pt idx="8">
                  <c:v>550.6</c:v>
                </c:pt>
                <c:pt idx="9">
                  <c:v>690.7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7-453C-A9C5-B1ED5C2B70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Parallell CPU vs Parallel GPU Both w/ Optimzations - 3840 x 2160 pixels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46379642341135E-2"/>
          <c:y val="0.10806854177913219"/>
          <c:w val="0.79420171119882133"/>
          <c:h val="0.74121162913252747"/>
        </c:manualLayout>
      </c:layout>
      <c:lineChart>
        <c:grouping val="standard"/>
        <c:varyColors val="0"/>
        <c:ser>
          <c:idx val="0"/>
          <c:order val="0"/>
          <c:tx>
            <c:strRef>
              <c:f>'CPU vs GPU'!$C$85</c:f>
              <c:strCache>
                <c:ptCount val="1"/>
                <c:pt idx="0">
                  <c:v>Parallel CPU Time w/ Optimzation(ms)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GPU'!$C$86:$C$95</c:f>
              <c:numCache>
                <c:formatCode>General</c:formatCode>
                <c:ptCount val="10"/>
                <c:pt idx="0">
                  <c:v>132.69999999999999</c:v>
                </c:pt>
                <c:pt idx="1">
                  <c:v>334.8</c:v>
                </c:pt>
                <c:pt idx="2">
                  <c:v>825.5</c:v>
                </c:pt>
                <c:pt idx="3">
                  <c:v>1545.3</c:v>
                </c:pt>
                <c:pt idx="4">
                  <c:v>3353.8</c:v>
                </c:pt>
                <c:pt idx="5">
                  <c:v>4257.6000000000004</c:v>
                </c:pt>
                <c:pt idx="6">
                  <c:v>5239.8999999999996</c:v>
                </c:pt>
                <c:pt idx="7">
                  <c:v>6897.4</c:v>
                </c:pt>
                <c:pt idx="8">
                  <c:v>7247.2</c:v>
                </c:pt>
                <c:pt idx="9">
                  <c:v>11002.6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0-42A7-BECE-6287C2EC6D4B}"/>
            </c:ext>
          </c:extLst>
        </c:ser>
        <c:ser>
          <c:idx val="1"/>
          <c:order val="1"/>
          <c:tx>
            <c:strRef>
              <c:f>'CPU vs GPU'!$D$85</c:f>
              <c:strCache>
                <c:ptCount val="1"/>
                <c:pt idx="0">
                  <c:v>Parallel GPU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GPU'!$D$86:$D$95</c:f>
              <c:numCache>
                <c:formatCode>General</c:formatCode>
                <c:ptCount val="10"/>
                <c:pt idx="0">
                  <c:v>31.8</c:v>
                </c:pt>
                <c:pt idx="1">
                  <c:v>43.1</c:v>
                </c:pt>
                <c:pt idx="2">
                  <c:v>72.5</c:v>
                </c:pt>
                <c:pt idx="3">
                  <c:v>110.1</c:v>
                </c:pt>
                <c:pt idx="4">
                  <c:v>168.9</c:v>
                </c:pt>
                <c:pt idx="5">
                  <c:v>238.4</c:v>
                </c:pt>
                <c:pt idx="6">
                  <c:v>328.6</c:v>
                </c:pt>
                <c:pt idx="7">
                  <c:v>427.8</c:v>
                </c:pt>
                <c:pt idx="8">
                  <c:v>549.29999999999995</c:v>
                </c:pt>
                <c:pt idx="9">
                  <c:v>683.8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0-42A7-BECE-6287C2EC6D4B}"/>
            </c:ext>
          </c:extLst>
        </c:ser>
        <c:ser>
          <c:idx val="2"/>
          <c:order val="2"/>
          <c:tx>
            <c:strRef>
              <c:f>'CPU vs GPU'!$E$85</c:f>
              <c:strCache>
                <c:ptCount val="1"/>
                <c:pt idx="0">
                  <c:v>Serial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'CPU vs GPU'!$E$86:$E$95</c:f>
              <c:numCache>
                <c:formatCode>General</c:formatCode>
                <c:ptCount val="10"/>
                <c:pt idx="0">
                  <c:v>257.5</c:v>
                </c:pt>
                <c:pt idx="1">
                  <c:v>755.6</c:v>
                </c:pt>
                <c:pt idx="2">
                  <c:v>1709.6</c:v>
                </c:pt>
                <c:pt idx="3">
                  <c:v>3492.4</c:v>
                </c:pt>
                <c:pt idx="4">
                  <c:v>5054.7</c:v>
                </c:pt>
                <c:pt idx="5">
                  <c:v>7373.5</c:v>
                </c:pt>
                <c:pt idx="6">
                  <c:v>10145.700000000001</c:v>
                </c:pt>
                <c:pt idx="7">
                  <c:v>13371</c:v>
                </c:pt>
                <c:pt idx="8">
                  <c:v>17054.2</c:v>
                </c:pt>
                <c:pt idx="9">
                  <c:v>21195.3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0-42A7-BECE-6287C2EC6D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1950838953599597E-2"/>
              <c:y val="0.2554533411833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68151784895354"/>
          <c:y val="0.18800443155285826"/>
          <c:w val="0.11725162813546436"/>
          <c:h val="0.42903630702704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Benchmarks'!$C$61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Benchmarks'!$C$62:$C$71</c:f>
              <c:numCache>
                <c:formatCode>General</c:formatCode>
                <c:ptCount val="10"/>
                <c:pt idx="0">
                  <c:v>257.5</c:v>
                </c:pt>
                <c:pt idx="1">
                  <c:v>755.6</c:v>
                </c:pt>
                <c:pt idx="2">
                  <c:v>1709.6</c:v>
                </c:pt>
                <c:pt idx="3">
                  <c:v>3492.4</c:v>
                </c:pt>
                <c:pt idx="4">
                  <c:v>5054.7</c:v>
                </c:pt>
                <c:pt idx="5">
                  <c:v>7373.5</c:v>
                </c:pt>
                <c:pt idx="6">
                  <c:v>10145.700000000001</c:v>
                </c:pt>
                <c:pt idx="7">
                  <c:v>13371</c:v>
                </c:pt>
                <c:pt idx="8">
                  <c:v>17054.2</c:v>
                </c:pt>
                <c:pt idx="9">
                  <c:v>21195.3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3-4280-A68B-A60758FE308C}"/>
            </c:ext>
          </c:extLst>
        </c:ser>
        <c:ser>
          <c:idx val="1"/>
          <c:order val="1"/>
          <c:tx>
            <c:strRef>
              <c:f>'GPU Benchmarks'!$D$61</c:f>
              <c:strCache>
                <c:ptCount val="1"/>
                <c:pt idx="0">
                  <c:v>Parallel GPU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Benchmarks'!$D$62:$D$71</c:f>
              <c:numCache>
                <c:formatCode>General</c:formatCode>
                <c:ptCount val="10"/>
                <c:pt idx="0">
                  <c:v>31.8</c:v>
                </c:pt>
                <c:pt idx="1">
                  <c:v>43.1</c:v>
                </c:pt>
                <c:pt idx="2">
                  <c:v>72.5</c:v>
                </c:pt>
                <c:pt idx="3">
                  <c:v>110.1</c:v>
                </c:pt>
                <c:pt idx="4">
                  <c:v>168.9</c:v>
                </c:pt>
                <c:pt idx="5">
                  <c:v>238.4</c:v>
                </c:pt>
                <c:pt idx="6">
                  <c:v>328.6</c:v>
                </c:pt>
                <c:pt idx="7">
                  <c:v>427.8</c:v>
                </c:pt>
                <c:pt idx="8">
                  <c:v>549.29999999999995</c:v>
                </c:pt>
                <c:pt idx="9">
                  <c:v>683.8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14B-83D2-456EFA75D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</a:t>
            </a:r>
            <a:br>
              <a:rPr lang="en-GB" baseline="0"/>
            </a:br>
            <a:r>
              <a:rPr lang="en-GB" baseline="0"/>
              <a:t>3000 x 2000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Benchmarks'!$C$25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Benchmarks'!$C$26:$C$35</c:f>
              <c:numCache>
                <c:formatCode>General</c:formatCode>
                <c:ptCount val="10"/>
                <c:pt idx="0">
                  <c:v>1074.3</c:v>
                </c:pt>
                <c:pt idx="1">
                  <c:v>3363.7</c:v>
                </c:pt>
                <c:pt idx="2">
                  <c:v>7945.8</c:v>
                </c:pt>
                <c:pt idx="3">
                  <c:v>12958.7</c:v>
                </c:pt>
                <c:pt idx="4">
                  <c:v>20511.400000000001</c:v>
                </c:pt>
                <c:pt idx="5">
                  <c:v>30406.400000000001</c:v>
                </c:pt>
                <c:pt idx="6">
                  <c:v>43391</c:v>
                </c:pt>
                <c:pt idx="7">
                  <c:v>55276.1</c:v>
                </c:pt>
                <c:pt idx="8">
                  <c:v>71226.2</c:v>
                </c:pt>
                <c:pt idx="9">
                  <c:v>93322.8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F-4BB1-A88E-16D09CCE6699}"/>
            </c:ext>
          </c:extLst>
        </c:ser>
        <c:ser>
          <c:idx val="1"/>
          <c:order val="1"/>
          <c:tx>
            <c:strRef>
              <c:f>'GPU Benchmarks'!$D$25</c:f>
              <c:strCache>
                <c:ptCount val="1"/>
                <c:pt idx="0">
                  <c:v>Parallel  GPU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Benchmarks'!$D$26:$D$35</c:f>
              <c:numCache>
                <c:formatCode>General</c:formatCode>
                <c:ptCount val="10"/>
                <c:pt idx="0">
                  <c:v>32.6</c:v>
                </c:pt>
                <c:pt idx="1">
                  <c:v>45</c:v>
                </c:pt>
                <c:pt idx="2">
                  <c:v>75.3</c:v>
                </c:pt>
                <c:pt idx="3">
                  <c:v>95.9</c:v>
                </c:pt>
                <c:pt idx="4">
                  <c:v>173.1</c:v>
                </c:pt>
                <c:pt idx="5">
                  <c:v>210.7</c:v>
                </c:pt>
                <c:pt idx="6">
                  <c:v>328.9</c:v>
                </c:pt>
                <c:pt idx="7">
                  <c:v>468.2</c:v>
                </c:pt>
                <c:pt idx="8">
                  <c:v>579.79999999999995</c:v>
                </c:pt>
                <c:pt idx="9">
                  <c:v>672.6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F-4BB1-A88E-16D09CCE66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Serial Vs</a:t>
            </a:r>
            <a:r>
              <a:rPr lang="en-GB" baseline="0"/>
              <a:t> Parallel GPU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3000 x 2000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Benchmarks'!$C$37</c:f>
              <c:strCache>
                <c:ptCount val="1"/>
                <c:pt idx="0">
                  <c:v>Serial Time Average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Benchmarks'!$C$38:$C$47</c:f>
              <c:numCache>
                <c:formatCode>General</c:formatCode>
                <c:ptCount val="10"/>
                <c:pt idx="0">
                  <c:v>260.10000000000002</c:v>
                </c:pt>
                <c:pt idx="1">
                  <c:v>763.1</c:v>
                </c:pt>
                <c:pt idx="2">
                  <c:v>1713.5</c:v>
                </c:pt>
                <c:pt idx="3">
                  <c:v>3294.6</c:v>
                </c:pt>
                <c:pt idx="4">
                  <c:v>4900.2</c:v>
                </c:pt>
                <c:pt idx="5">
                  <c:v>7655.1</c:v>
                </c:pt>
                <c:pt idx="6">
                  <c:v>10505.4</c:v>
                </c:pt>
                <c:pt idx="7">
                  <c:v>14281.6</c:v>
                </c:pt>
                <c:pt idx="8">
                  <c:v>18189.3</c:v>
                </c:pt>
                <c:pt idx="9">
                  <c:v>21295.9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B-4E12-AC2B-DAF0C887BC79}"/>
            </c:ext>
          </c:extLst>
        </c:ser>
        <c:ser>
          <c:idx val="1"/>
          <c:order val="1"/>
          <c:tx>
            <c:strRef>
              <c:f>'GPU Benchmarks'!$D$37</c:f>
              <c:strCache>
                <c:ptCount val="1"/>
                <c:pt idx="0">
                  <c:v>Parallel GPU Time Average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Benchmarks'!$D$38:$D$47</c:f>
              <c:numCache>
                <c:formatCode>General</c:formatCode>
                <c:ptCount val="10"/>
                <c:pt idx="0">
                  <c:v>32.5</c:v>
                </c:pt>
                <c:pt idx="1">
                  <c:v>45.4</c:v>
                </c:pt>
                <c:pt idx="2">
                  <c:v>75.5</c:v>
                </c:pt>
                <c:pt idx="3">
                  <c:v>111.9</c:v>
                </c:pt>
                <c:pt idx="4">
                  <c:v>172.8</c:v>
                </c:pt>
                <c:pt idx="5">
                  <c:v>239.4</c:v>
                </c:pt>
                <c:pt idx="6">
                  <c:v>328.7</c:v>
                </c:pt>
                <c:pt idx="7">
                  <c:v>426.5</c:v>
                </c:pt>
                <c:pt idx="8">
                  <c:v>545.6</c:v>
                </c:pt>
                <c:pt idx="9">
                  <c:v>672.9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1-4204-85F3-BFC1DDCE28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</a:t>
            </a:r>
            <a:r>
              <a:rPr lang="en-GB" baseline="0"/>
              <a:t>GPU vs Parallel GPU Execution w/MSCV++ Optimzations </a:t>
            </a:r>
            <a:br>
              <a:rPr lang="en-GB" baseline="0"/>
            </a:br>
            <a:r>
              <a:rPr lang="en-GB" baseline="0"/>
              <a:t>720 x 576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Benchmarks'!$C$76</c:f>
              <c:strCache>
                <c:ptCount val="1"/>
                <c:pt idx="0">
                  <c:v>Parallel GPU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Benchmarks'!$C$77:$C$86</c:f>
              <c:numCache>
                <c:formatCode>General</c:formatCode>
                <c:ptCount val="10"/>
                <c:pt idx="0">
                  <c:v>2.8</c:v>
                </c:pt>
                <c:pt idx="1">
                  <c:v>3.4</c:v>
                </c:pt>
                <c:pt idx="2">
                  <c:v>4.9000000000000004</c:v>
                </c:pt>
                <c:pt idx="3">
                  <c:v>7.8</c:v>
                </c:pt>
                <c:pt idx="4">
                  <c:v>12.3</c:v>
                </c:pt>
                <c:pt idx="5">
                  <c:v>15.2</c:v>
                </c:pt>
                <c:pt idx="6">
                  <c:v>20.100000000000001</c:v>
                </c:pt>
                <c:pt idx="7">
                  <c:v>24.5</c:v>
                </c:pt>
                <c:pt idx="8">
                  <c:v>29.3</c:v>
                </c:pt>
                <c:pt idx="9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9-4B70-A537-37BBA32125EC}"/>
            </c:ext>
          </c:extLst>
        </c:ser>
        <c:ser>
          <c:idx val="1"/>
          <c:order val="1"/>
          <c:tx>
            <c:strRef>
              <c:f>'GPU Benchmarks'!$D$76</c:f>
              <c:strCache>
                <c:ptCount val="1"/>
                <c:pt idx="0">
                  <c:v>Parallel  GPUTime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Benchmarks'!$D$77:$D$86</c:f>
              <c:numCache>
                <c:formatCode>General</c:formatCode>
                <c:ptCount val="10"/>
                <c:pt idx="0">
                  <c:v>2.6</c:v>
                </c:pt>
                <c:pt idx="1">
                  <c:v>3.4</c:v>
                </c:pt>
                <c:pt idx="2">
                  <c:v>5.0999999999999996</c:v>
                </c:pt>
                <c:pt idx="3">
                  <c:v>7.6</c:v>
                </c:pt>
                <c:pt idx="4">
                  <c:v>11.6</c:v>
                </c:pt>
                <c:pt idx="5">
                  <c:v>15.3</c:v>
                </c:pt>
                <c:pt idx="6">
                  <c:v>19.8</c:v>
                </c:pt>
                <c:pt idx="7">
                  <c:v>23.3</c:v>
                </c:pt>
                <c:pt idx="8">
                  <c:v>29.3</c:v>
                </c:pt>
                <c:pt idx="9">
                  <c:v>36.6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9-4B70-A537-37BBA32125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</a:t>
                </a:r>
                <a:r>
                  <a:rPr lang="en-GB" sz="1600" baseline="0"/>
                  <a:t> in Milliseonds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</a:t>
            </a:r>
            <a:r>
              <a:rPr lang="en-GB" baseline="0"/>
              <a:t>GPU vs Parallel GPU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3840 x 2160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Benchmarks'!$C$100</c:f>
              <c:strCache>
                <c:ptCount val="1"/>
                <c:pt idx="0">
                  <c:v>Parallel GPU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Benchmarks'!$C$101:$C$110</c:f>
              <c:numCache>
                <c:formatCode>General</c:formatCode>
                <c:ptCount val="10"/>
                <c:pt idx="0">
                  <c:v>39.4</c:v>
                </c:pt>
                <c:pt idx="1">
                  <c:v>43.2</c:v>
                </c:pt>
                <c:pt idx="2">
                  <c:v>75.599999999999994</c:v>
                </c:pt>
                <c:pt idx="3">
                  <c:v>100.5</c:v>
                </c:pt>
                <c:pt idx="4">
                  <c:v>180.3</c:v>
                </c:pt>
                <c:pt idx="5">
                  <c:v>220.5</c:v>
                </c:pt>
                <c:pt idx="6">
                  <c:v>280.5</c:v>
                </c:pt>
                <c:pt idx="7">
                  <c:v>366.9</c:v>
                </c:pt>
                <c:pt idx="8">
                  <c:v>550.6</c:v>
                </c:pt>
                <c:pt idx="9">
                  <c:v>690.7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64-475B-80E4-49700ED9D20C}"/>
            </c:ext>
          </c:extLst>
        </c:ser>
        <c:ser>
          <c:idx val="1"/>
          <c:order val="1"/>
          <c:tx>
            <c:strRef>
              <c:f>'GPU Benchmarks'!$D$100</c:f>
              <c:strCache>
                <c:ptCount val="1"/>
                <c:pt idx="0">
                  <c:v>Parallel GPU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Benchmarks'!$D$101:$D$110</c:f>
              <c:numCache>
                <c:formatCode>General</c:formatCode>
                <c:ptCount val="10"/>
                <c:pt idx="0">
                  <c:v>31.8</c:v>
                </c:pt>
                <c:pt idx="1">
                  <c:v>43.1</c:v>
                </c:pt>
                <c:pt idx="2">
                  <c:v>72.5</c:v>
                </c:pt>
                <c:pt idx="3">
                  <c:v>110.1</c:v>
                </c:pt>
                <c:pt idx="4">
                  <c:v>168.9</c:v>
                </c:pt>
                <c:pt idx="5">
                  <c:v>238.4</c:v>
                </c:pt>
                <c:pt idx="6">
                  <c:v>328.6</c:v>
                </c:pt>
                <c:pt idx="7">
                  <c:v>427.8</c:v>
                </c:pt>
                <c:pt idx="8">
                  <c:v>549.29999999999995</c:v>
                </c:pt>
                <c:pt idx="9">
                  <c:v>683.8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4-475B-80E4-49700ED9D2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layout>
            <c:manualLayout>
              <c:xMode val="edge"/>
              <c:yMode val="edge"/>
              <c:x val="1.2060338920214115E-2"/>
              <c:y val="0.2202562455598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Parallel </a:t>
            </a:r>
            <a:r>
              <a:rPr lang="en-GB" baseline="0"/>
              <a:t>GPU vs Parallel GPU Execution w/MSCV++ Optimzations </a:t>
            </a:r>
            <a:br>
              <a:rPr lang="en-GB" baseline="0"/>
            </a:br>
            <a:r>
              <a:rPr lang="en-GB" sz="1400" b="0" i="0" u="none" strike="noStrike" baseline="0">
                <a:effectLst/>
              </a:rPr>
              <a:t>3000 x 2000 pixels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'GPU Benchmarks'!$C$88</c:f>
              <c:strCache>
                <c:ptCount val="1"/>
                <c:pt idx="0">
                  <c:v>Parallel  GPU Time 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Benchmarks'!$C$89:$C$98</c:f>
              <c:numCache>
                <c:formatCode>General</c:formatCode>
                <c:ptCount val="10"/>
                <c:pt idx="0">
                  <c:v>32.6</c:v>
                </c:pt>
                <c:pt idx="1">
                  <c:v>45</c:v>
                </c:pt>
                <c:pt idx="2">
                  <c:v>75.3</c:v>
                </c:pt>
                <c:pt idx="3">
                  <c:v>95.9</c:v>
                </c:pt>
                <c:pt idx="4">
                  <c:v>173.1</c:v>
                </c:pt>
                <c:pt idx="5">
                  <c:v>210.7</c:v>
                </c:pt>
                <c:pt idx="6">
                  <c:v>328.9</c:v>
                </c:pt>
                <c:pt idx="7">
                  <c:v>468.2</c:v>
                </c:pt>
                <c:pt idx="8">
                  <c:v>579.79999999999995</c:v>
                </c:pt>
                <c:pt idx="9">
                  <c:v>672.6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4035-AED2-0A7D93158E7A}"/>
            </c:ext>
          </c:extLst>
        </c:ser>
        <c:ser>
          <c:idx val="1"/>
          <c:order val="1"/>
          <c:tx>
            <c:strRef>
              <c:f>'GPU Benchmarks'!$D$88</c:f>
              <c:strCache>
                <c:ptCount val="1"/>
                <c:pt idx="0">
                  <c:v>Parallel GPU Time w/ Optimzation(ms)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'GPU Benchmarks'!$D$89:$D$98</c:f>
              <c:numCache>
                <c:formatCode>General</c:formatCode>
                <c:ptCount val="10"/>
                <c:pt idx="0">
                  <c:v>32.5</c:v>
                </c:pt>
                <c:pt idx="1">
                  <c:v>45.4</c:v>
                </c:pt>
                <c:pt idx="2">
                  <c:v>75.5</c:v>
                </c:pt>
                <c:pt idx="3">
                  <c:v>111.9</c:v>
                </c:pt>
                <c:pt idx="4">
                  <c:v>172.8</c:v>
                </c:pt>
                <c:pt idx="5">
                  <c:v>239.4</c:v>
                </c:pt>
                <c:pt idx="6">
                  <c:v>328.7</c:v>
                </c:pt>
                <c:pt idx="7">
                  <c:v>426.5</c:v>
                </c:pt>
                <c:pt idx="8">
                  <c:v>545.6</c:v>
                </c:pt>
                <c:pt idx="9">
                  <c:v>672.9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2-4035-AED2-0A7D93158E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311880"/>
        <c:axId val="396312864"/>
      </c:lineChart>
      <c:catAx>
        <c:axId val="39631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Blur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2864"/>
        <c:crosses val="autoZero"/>
        <c:auto val="1"/>
        <c:lblAlgn val="ctr"/>
        <c:lblOffset val="100"/>
        <c:noMultiLvlLbl val="0"/>
      </c:catAx>
      <c:valAx>
        <c:axId val="3963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Execution Time in Milliseonds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1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4</xdr:row>
      <xdr:rowOff>56282</xdr:rowOff>
    </xdr:from>
    <xdr:to>
      <xdr:col>24</xdr:col>
      <xdr:colOff>367145</xdr:colOff>
      <xdr:row>26</xdr:row>
      <xdr:rowOff>94383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471487</xdr:colOff>
      <xdr:row>4</xdr:row>
      <xdr:rowOff>90487</xdr:rowOff>
    </xdr:from>
    <xdr:to>
      <xdr:col>43</xdr:col>
      <xdr:colOff>157162</xdr:colOff>
      <xdr:row>26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344260</xdr:colOff>
      <xdr:row>53</xdr:row>
      <xdr:rowOff>87086</xdr:rowOff>
    </xdr:from>
    <xdr:to>
      <xdr:col>24</xdr:col>
      <xdr:colOff>95745</xdr:colOff>
      <xdr:row>74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480331</xdr:colOff>
      <xdr:row>53</xdr:row>
      <xdr:rowOff>35380</xdr:rowOff>
    </xdr:from>
    <xdr:to>
      <xdr:col>42</xdr:col>
      <xdr:colOff>241340</xdr:colOff>
      <xdr:row>74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557213</xdr:colOff>
      <xdr:row>29</xdr:row>
      <xdr:rowOff>133350</xdr:rowOff>
    </xdr:from>
    <xdr:to>
      <xdr:col>24</xdr:col>
      <xdr:colOff>319089</xdr:colOff>
      <xdr:row>51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228600</xdr:colOff>
      <xdr:row>29</xdr:row>
      <xdr:rowOff>9526</xdr:rowOff>
    </xdr:from>
    <xdr:to>
      <xdr:col>42</xdr:col>
      <xdr:colOff>603540</xdr:colOff>
      <xdr:row>51</xdr:row>
      <xdr:rowOff>47627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344012</xdr:colOff>
      <xdr:row>74</xdr:row>
      <xdr:rowOff>39709</xdr:rowOff>
    </xdr:from>
    <xdr:to>
      <xdr:col>25</xdr:col>
      <xdr:colOff>471735</xdr:colOff>
      <xdr:row>86</xdr:row>
      <xdr:rowOff>6369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8D32CEE-784C-4CF1-8CEE-6854841A3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64633</xdr:colOff>
      <xdr:row>99</xdr:row>
      <xdr:rowOff>236764</xdr:rowOff>
    </xdr:from>
    <xdr:to>
      <xdr:col>26</xdr:col>
      <xdr:colOff>185552</xdr:colOff>
      <xdr:row>111</xdr:row>
      <xdr:rowOff>12924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F6EF624-466C-43B3-820F-48012F5CE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281441</xdr:colOff>
      <xdr:row>86</xdr:row>
      <xdr:rowOff>173491</xdr:rowOff>
    </xdr:from>
    <xdr:to>
      <xdr:col>26</xdr:col>
      <xdr:colOff>409163</xdr:colOff>
      <xdr:row>97</xdr:row>
      <xdr:rowOff>140151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903C8A-0DA4-497B-96A0-8CA0EE6DC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342899</xdr:colOff>
      <xdr:row>1</xdr:row>
      <xdr:rowOff>52387</xdr:rowOff>
    </xdr:from>
    <xdr:to>
      <xdr:col>26</xdr:col>
      <xdr:colOff>608301</xdr:colOff>
      <xdr:row>23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238123</xdr:colOff>
      <xdr:row>0</xdr:row>
      <xdr:rowOff>52389</xdr:rowOff>
    </xdr:from>
    <xdr:to>
      <xdr:col>44</xdr:col>
      <xdr:colOff>492701</xdr:colOff>
      <xdr:row>22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543792</xdr:colOff>
      <xdr:row>52</xdr:row>
      <xdr:rowOff>51089</xdr:rowOff>
    </xdr:from>
    <xdr:to>
      <xdr:col>27</xdr:col>
      <xdr:colOff>236394</xdr:colOff>
      <xdr:row>75</xdr:row>
      <xdr:rowOff>64945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530371</xdr:colOff>
      <xdr:row>51</xdr:row>
      <xdr:rowOff>84427</xdr:rowOff>
    </xdr:from>
    <xdr:to>
      <xdr:col>43</xdr:col>
      <xdr:colOff>305235</xdr:colOff>
      <xdr:row>73</xdr:row>
      <xdr:rowOff>148508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51954</xdr:colOff>
      <xdr:row>24</xdr:row>
      <xdr:rowOff>69273</xdr:rowOff>
    </xdr:from>
    <xdr:to>
      <xdr:col>43</xdr:col>
      <xdr:colOff>432954</xdr:colOff>
      <xdr:row>46</xdr:row>
      <xdr:rowOff>81399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413161</xdr:colOff>
      <xdr:row>28</xdr:row>
      <xdr:rowOff>79375</xdr:rowOff>
    </xdr:from>
    <xdr:to>
      <xdr:col>25</xdr:col>
      <xdr:colOff>539750</xdr:colOff>
      <xdr:row>47</xdr:row>
      <xdr:rowOff>29564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245670</xdr:colOff>
      <xdr:row>24</xdr:row>
      <xdr:rowOff>34637</xdr:rowOff>
    </xdr:from>
    <xdr:to>
      <xdr:col>45</xdr:col>
      <xdr:colOff>119621</xdr:colOff>
      <xdr:row>46</xdr:row>
      <xdr:rowOff>26968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452870</xdr:colOff>
      <xdr:row>73</xdr:row>
      <xdr:rowOff>175780</xdr:rowOff>
    </xdr:from>
    <xdr:to>
      <xdr:col>42</xdr:col>
      <xdr:colOff>580593</xdr:colOff>
      <xdr:row>96</xdr:row>
      <xdr:rowOff>142440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CEE6ED-1701-4972-A98D-B031D42DE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268864</xdr:colOff>
      <xdr:row>74</xdr:row>
      <xdr:rowOff>183137</xdr:rowOff>
    </xdr:from>
    <xdr:to>
      <xdr:col>20</xdr:col>
      <xdr:colOff>539460</xdr:colOff>
      <xdr:row>97</xdr:row>
      <xdr:rowOff>149797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935208-0AB6-40DE-8DB4-D29E4F0BF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500062</xdr:colOff>
      <xdr:row>121</xdr:row>
      <xdr:rowOff>114300</xdr:rowOff>
    </xdr:from>
    <xdr:to>
      <xdr:col>43</xdr:col>
      <xdr:colOff>8660</xdr:colOff>
      <xdr:row>144</xdr:row>
      <xdr:rowOff>80960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8E36F5-489D-481C-9E3A-1BA5E1938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511175</xdr:colOff>
      <xdr:row>122</xdr:row>
      <xdr:rowOff>49212</xdr:rowOff>
    </xdr:from>
    <xdr:to>
      <xdr:col>20</xdr:col>
      <xdr:colOff>178521</xdr:colOff>
      <xdr:row>145</xdr:row>
      <xdr:rowOff>15872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ABE105-B27D-45B9-9169-EAC052031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417512</xdr:colOff>
      <xdr:row>97</xdr:row>
      <xdr:rowOff>119062</xdr:rowOff>
    </xdr:from>
    <xdr:to>
      <xdr:col>43</xdr:col>
      <xdr:colOff>545235</xdr:colOff>
      <xdr:row>120</xdr:row>
      <xdr:rowOff>85722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8249E8-6792-4FE0-BC09-9C43D7E6A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428625</xdr:colOff>
      <xdr:row>98</xdr:row>
      <xdr:rowOff>53974</xdr:rowOff>
    </xdr:from>
    <xdr:to>
      <xdr:col>21</xdr:col>
      <xdr:colOff>95971</xdr:colOff>
      <xdr:row>121</xdr:row>
      <xdr:rowOff>20634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05C3856-4D1B-473A-A3F4-CDF376C28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69273</xdr:rowOff>
    </xdr:from>
    <xdr:to>
      <xdr:col>24</xdr:col>
      <xdr:colOff>339869</xdr:colOff>
      <xdr:row>23</xdr:row>
      <xdr:rowOff>35933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3B207E-B7E4-424A-95F0-1E17D7653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34636</xdr:colOff>
      <xdr:row>0</xdr:row>
      <xdr:rowOff>17318</xdr:rowOff>
    </xdr:from>
    <xdr:to>
      <xdr:col>43</xdr:col>
      <xdr:colOff>374505</xdr:colOff>
      <xdr:row>22</xdr:row>
      <xdr:rowOff>174478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4643A6-3755-45D0-BFA5-01B86720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190499</xdr:colOff>
      <xdr:row>24</xdr:row>
      <xdr:rowOff>103909</xdr:rowOff>
    </xdr:from>
    <xdr:to>
      <xdr:col>24</xdr:col>
      <xdr:colOff>530368</xdr:colOff>
      <xdr:row>47</xdr:row>
      <xdr:rowOff>70569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936E87-BB19-4BE2-9F95-D0E726EBD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225135</xdr:colOff>
      <xdr:row>24</xdr:row>
      <xdr:rowOff>51954</xdr:rowOff>
    </xdr:from>
    <xdr:to>
      <xdr:col>43</xdr:col>
      <xdr:colOff>565004</xdr:colOff>
      <xdr:row>47</xdr:row>
      <xdr:rowOff>18614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D472D9-4BC6-46D7-8551-53BC3098F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17318</xdr:colOff>
      <xdr:row>49</xdr:row>
      <xdr:rowOff>34636</xdr:rowOff>
    </xdr:from>
    <xdr:to>
      <xdr:col>24</xdr:col>
      <xdr:colOff>357187</xdr:colOff>
      <xdr:row>71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9B3CFD-3C2A-4CE9-A1FA-AAB472CF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51954</xdr:colOff>
      <xdr:row>48</xdr:row>
      <xdr:rowOff>173181</xdr:rowOff>
    </xdr:from>
    <xdr:to>
      <xdr:col>43</xdr:col>
      <xdr:colOff>391823</xdr:colOff>
      <xdr:row>71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5DAB2A-B8D6-44CF-A1A1-1F2043DC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221717</xdr:colOff>
      <xdr:row>71</xdr:row>
      <xdr:rowOff>0</xdr:rowOff>
    </xdr:from>
    <xdr:to>
      <xdr:col>24</xdr:col>
      <xdr:colOff>561586</xdr:colOff>
      <xdr:row>87</xdr:row>
      <xdr:rowOff>32440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0A5661-3A0B-4F8B-9CC9-BFD9CDB80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230908</xdr:colOff>
      <xdr:row>71</xdr:row>
      <xdr:rowOff>0</xdr:rowOff>
    </xdr:from>
    <xdr:to>
      <xdr:col>38</xdr:col>
      <xdr:colOff>578475</xdr:colOff>
      <xdr:row>86</xdr:row>
      <xdr:rowOff>174478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A51069-4E47-429D-A55D-D1B275B8B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view="pageBreakPreview" zoomScale="70" zoomScaleNormal="60" zoomScaleSheetLayoutView="70" workbookViewId="0">
      <selection activeCell="F56" sqref="F56"/>
    </sheetView>
  </sheetViews>
  <sheetFormatPr defaultRowHeight="15" x14ac:dyDescent="0.25"/>
  <cols>
    <col min="1" max="1" width="81.5703125" customWidth="1"/>
    <col min="2" max="2" width="12" bestFit="1" customWidth="1"/>
    <col min="3" max="3" width="24.5703125" customWidth="1"/>
    <col min="4" max="4" width="37.140625" bestFit="1" customWidth="1"/>
    <col min="5" max="5" width="23.140625" style="2" bestFit="1" customWidth="1"/>
    <col min="6" max="6" width="32.28515625" bestFit="1" customWidth="1"/>
  </cols>
  <sheetData>
    <row r="1" spans="1:6" ht="15" customHeight="1" x14ac:dyDescent="0.25">
      <c r="A1" s="5" t="s">
        <v>3</v>
      </c>
      <c r="B1" s="1" t="s">
        <v>0</v>
      </c>
      <c r="C1" s="1" t="s">
        <v>2</v>
      </c>
      <c r="D1" s="1" t="s">
        <v>35</v>
      </c>
      <c r="E1" s="2" t="s">
        <v>1</v>
      </c>
      <c r="F1" t="s">
        <v>4</v>
      </c>
    </row>
    <row r="2" spans="1:6" x14ac:dyDescent="0.25">
      <c r="B2" s="1">
        <v>1</v>
      </c>
      <c r="C2" s="1">
        <v>55.8</v>
      </c>
      <c r="D2" s="1">
        <v>2.8</v>
      </c>
      <c r="E2" s="2">
        <f>C2/D2</f>
        <v>19.928571428571427</v>
      </c>
    </row>
    <row r="3" spans="1:6" x14ac:dyDescent="0.25">
      <c r="B3" s="1">
        <v>2</v>
      </c>
      <c r="C3" s="1">
        <v>159.80000000000001</v>
      </c>
      <c r="D3" s="1">
        <v>3.4</v>
      </c>
      <c r="E3" s="2">
        <f t="shared" ref="E3:E11" si="0">C3/D3</f>
        <v>47.000000000000007</v>
      </c>
    </row>
    <row r="4" spans="1:6" x14ac:dyDescent="0.25">
      <c r="B4" s="1">
        <v>3</v>
      </c>
      <c r="C4" s="1">
        <v>365.7</v>
      </c>
      <c r="D4" s="1">
        <v>4.9000000000000004</v>
      </c>
      <c r="E4" s="2">
        <f t="shared" si="0"/>
        <v>74.632653061224488</v>
      </c>
    </row>
    <row r="5" spans="1:6" x14ac:dyDescent="0.25">
      <c r="B5" s="1">
        <v>4</v>
      </c>
      <c r="C5" s="1">
        <v>652.4</v>
      </c>
      <c r="D5" s="1">
        <v>7.8</v>
      </c>
      <c r="E5" s="2">
        <f t="shared" si="0"/>
        <v>83.641025641025635</v>
      </c>
    </row>
    <row r="6" spans="1:6" x14ac:dyDescent="0.25">
      <c r="B6" s="1">
        <v>5</v>
      </c>
      <c r="C6" s="1">
        <v>1039.9000000000001</v>
      </c>
      <c r="D6" s="1">
        <v>12.3</v>
      </c>
      <c r="E6" s="2">
        <f t="shared" si="0"/>
        <v>84.544715447154474</v>
      </c>
    </row>
    <row r="7" spans="1:6" x14ac:dyDescent="0.25">
      <c r="B7" s="1">
        <v>6</v>
      </c>
      <c r="C7" s="1">
        <v>1526.1</v>
      </c>
      <c r="D7" s="1">
        <v>15.2</v>
      </c>
      <c r="E7" s="2">
        <f t="shared" si="0"/>
        <v>100.40131578947368</v>
      </c>
    </row>
    <row r="8" spans="1:6" x14ac:dyDescent="0.25">
      <c r="B8" s="1">
        <v>7</v>
      </c>
      <c r="C8" s="1">
        <v>2104.9</v>
      </c>
      <c r="D8" s="1">
        <v>20.100000000000001</v>
      </c>
      <c r="E8" s="2">
        <f t="shared" si="0"/>
        <v>104.72139303482587</v>
      </c>
    </row>
    <row r="9" spans="1:6" x14ac:dyDescent="0.25">
      <c r="B9" s="1">
        <v>8</v>
      </c>
      <c r="C9" s="1">
        <v>2781.8</v>
      </c>
      <c r="D9" s="1">
        <v>24.5</v>
      </c>
      <c r="E9" s="2">
        <f t="shared" si="0"/>
        <v>113.54285714285714</v>
      </c>
    </row>
    <row r="10" spans="1:6" x14ac:dyDescent="0.25">
      <c r="B10" s="1">
        <v>9</v>
      </c>
      <c r="C10" s="1">
        <v>3550.2</v>
      </c>
      <c r="D10" s="1">
        <v>29.3</v>
      </c>
      <c r="E10" s="2">
        <f t="shared" si="0"/>
        <v>121.16723549488054</v>
      </c>
    </row>
    <row r="11" spans="1:6" x14ac:dyDescent="0.25">
      <c r="B11" s="1">
        <v>10</v>
      </c>
      <c r="C11" s="1">
        <v>4424.8999999999996</v>
      </c>
      <c r="D11" s="1">
        <v>37.1</v>
      </c>
      <c r="E11" s="2">
        <f t="shared" si="0"/>
        <v>119.26954177897572</v>
      </c>
    </row>
    <row r="12" spans="1:6" x14ac:dyDescent="0.25">
      <c r="A12" s="3"/>
      <c r="B12" s="3"/>
      <c r="C12" s="3"/>
      <c r="D12" s="3"/>
      <c r="E12" s="4"/>
      <c r="F12" s="3"/>
    </row>
    <row r="13" spans="1:6" ht="14.25" customHeight="1" x14ac:dyDescent="0.25">
      <c r="A13" s="5" t="s">
        <v>11</v>
      </c>
      <c r="B13" s="1" t="s">
        <v>0</v>
      </c>
      <c r="C13" s="1" t="s">
        <v>2</v>
      </c>
      <c r="D13" s="1" t="s">
        <v>35</v>
      </c>
      <c r="E13" s="2" t="s">
        <v>1</v>
      </c>
      <c r="F13" t="s">
        <v>4</v>
      </c>
    </row>
    <row r="14" spans="1:6" x14ac:dyDescent="0.25">
      <c r="B14" s="1">
        <v>1</v>
      </c>
      <c r="C14" s="1">
        <v>14.1</v>
      </c>
      <c r="D14" s="1">
        <v>2.6</v>
      </c>
      <c r="E14" s="2">
        <f t="shared" ref="E14:E23" si="1">C14/D14</f>
        <v>5.4230769230769225</v>
      </c>
    </row>
    <row r="15" spans="1:6" x14ac:dyDescent="0.25">
      <c r="B15" s="1">
        <v>2</v>
      </c>
      <c r="C15" s="1">
        <v>38.5</v>
      </c>
      <c r="D15" s="1">
        <v>3.4</v>
      </c>
      <c r="E15" s="2">
        <f t="shared" si="1"/>
        <v>11.323529411764707</v>
      </c>
    </row>
    <row r="16" spans="1:6" x14ac:dyDescent="0.25">
      <c r="B16" s="1">
        <v>3</v>
      </c>
      <c r="C16" s="1">
        <v>85.9</v>
      </c>
      <c r="D16" s="1">
        <v>5.0999999999999996</v>
      </c>
      <c r="E16" s="2">
        <f t="shared" si="1"/>
        <v>16.843137254901961</v>
      </c>
    </row>
    <row r="17" spans="1:6" x14ac:dyDescent="0.25">
      <c r="B17" s="1">
        <v>4</v>
      </c>
      <c r="C17" s="1">
        <v>162.69999999999999</v>
      </c>
      <c r="D17" s="1">
        <v>7.6</v>
      </c>
      <c r="E17" s="2">
        <f t="shared" si="1"/>
        <v>21.407894736842106</v>
      </c>
    </row>
    <row r="18" spans="1:6" x14ac:dyDescent="0.25">
      <c r="B18" s="1">
        <v>5</v>
      </c>
      <c r="C18" s="1">
        <v>252.6</v>
      </c>
      <c r="D18" s="1">
        <v>11.6</v>
      </c>
      <c r="E18" s="2">
        <f t="shared" si="1"/>
        <v>21.775862068965516</v>
      </c>
    </row>
    <row r="19" spans="1:6" x14ac:dyDescent="0.25">
      <c r="B19" s="1">
        <v>6</v>
      </c>
      <c r="C19" s="1">
        <v>384.3</v>
      </c>
      <c r="D19" s="1">
        <v>15.3</v>
      </c>
      <c r="E19" s="2">
        <f t="shared" si="1"/>
        <v>25.117647058823529</v>
      </c>
    </row>
    <row r="20" spans="1:6" x14ac:dyDescent="0.25">
      <c r="B20" s="1">
        <v>7</v>
      </c>
      <c r="C20" s="1">
        <v>539.29999999999995</v>
      </c>
      <c r="D20" s="1">
        <v>19.8</v>
      </c>
      <c r="E20" s="2">
        <f t="shared" si="1"/>
        <v>27.237373737373733</v>
      </c>
    </row>
    <row r="21" spans="1:6" x14ac:dyDescent="0.25">
      <c r="B21" s="1">
        <v>8</v>
      </c>
      <c r="C21" s="1">
        <v>668.2</v>
      </c>
      <c r="D21" s="1">
        <v>23.3</v>
      </c>
      <c r="E21" s="2">
        <f t="shared" si="1"/>
        <v>28.678111587982833</v>
      </c>
    </row>
    <row r="22" spans="1:6" x14ac:dyDescent="0.25">
      <c r="B22" s="1">
        <v>9</v>
      </c>
      <c r="C22" s="1">
        <v>854.3</v>
      </c>
      <c r="D22" s="1">
        <v>29.3</v>
      </c>
      <c r="E22" s="2">
        <f t="shared" si="1"/>
        <v>29.156996587030715</v>
      </c>
    </row>
    <row r="23" spans="1:6" x14ac:dyDescent="0.25">
      <c r="B23" s="1">
        <v>10</v>
      </c>
      <c r="C23" s="1">
        <v>1059.9000000000001</v>
      </c>
      <c r="D23" s="1">
        <v>36.6</v>
      </c>
      <c r="E23" s="2">
        <f t="shared" si="1"/>
        <v>28.959016393442624</v>
      </c>
    </row>
    <row r="24" spans="1:6" x14ac:dyDescent="0.25">
      <c r="A24" s="3"/>
      <c r="B24" s="3"/>
      <c r="C24" s="3"/>
      <c r="D24" s="3"/>
      <c r="E24" s="4"/>
      <c r="F24" s="3"/>
    </row>
    <row r="25" spans="1:6" ht="17.25" customHeight="1" x14ac:dyDescent="0.25">
      <c r="A25" s="5" t="s">
        <v>40</v>
      </c>
      <c r="B25" s="1" t="s">
        <v>0</v>
      </c>
      <c r="C25" s="1" t="s">
        <v>2</v>
      </c>
      <c r="D25" s="1" t="s">
        <v>37</v>
      </c>
      <c r="E25" s="2" t="s">
        <v>1</v>
      </c>
      <c r="F25" t="s">
        <v>4</v>
      </c>
    </row>
    <row r="26" spans="1:6" x14ac:dyDescent="0.25">
      <c r="B26" s="1">
        <v>1</v>
      </c>
      <c r="C26" s="6">
        <v>1074.3</v>
      </c>
      <c r="D26" s="6">
        <v>32.6</v>
      </c>
      <c r="E26" s="2">
        <f>C26/D26</f>
        <v>32.95398773006135</v>
      </c>
    </row>
    <row r="27" spans="1:6" x14ac:dyDescent="0.25">
      <c r="B27" s="1">
        <v>2</v>
      </c>
      <c r="C27" s="6">
        <v>3363.7</v>
      </c>
      <c r="D27" s="6">
        <v>45</v>
      </c>
      <c r="E27" s="2">
        <f t="shared" ref="E27:E35" si="2">C27/D27</f>
        <v>74.748888888888885</v>
      </c>
    </row>
    <row r="28" spans="1:6" x14ac:dyDescent="0.25">
      <c r="B28" s="1">
        <v>3</v>
      </c>
      <c r="C28" s="6">
        <v>7945.8</v>
      </c>
      <c r="D28" s="6">
        <v>75.3</v>
      </c>
      <c r="E28" s="2">
        <f t="shared" si="2"/>
        <v>105.52191235059762</v>
      </c>
    </row>
    <row r="29" spans="1:6" x14ac:dyDescent="0.25">
      <c r="B29" s="1">
        <v>4</v>
      </c>
      <c r="C29" s="6">
        <v>12958.7</v>
      </c>
      <c r="D29" s="6">
        <v>95.9</v>
      </c>
      <c r="E29" s="2">
        <f t="shared" si="2"/>
        <v>135.12721584984359</v>
      </c>
    </row>
    <row r="30" spans="1:6" x14ac:dyDescent="0.25">
      <c r="B30" s="1">
        <v>5</v>
      </c>
      <c r="C30" s="6">
        <v>20511.400000000001</v>
      </c>
      <c r="D30" s="6">
        <v>173.1</v>
      </c>
      <c r="E30" s="2">
        <f t="shared" si="2"/>
        <v>118.49451184286541</v>
      </c>
    </row>
    <row r="31" spans="1:6" x14ac:dyDescent="0.25">
      <c r="B31" s="1">
        <v>6</v>
      </c>
      <c r="C31" s="6">
        <v>30406.400000000001</v>
      </c>
      <c r="D31" s="6">
        <v>210.7</v>
      </c>
      <c r="E31" s="2">
        <f t="shared" si="2"/>
        <v>144.31134314190794</v>
      </c>
    </row>
    <row r="32" spans="1:6" x14ac:dyDescent="0.25">
      <c r="B32" s="1">
        <v>7</v>
      </c>
      <c r="C32" s="6">
        <v>43391</v>
      </c>
      <c r="D32" s="6">
        <v>328.9</v>
      </c>
      <c r="E32" s="2">
        <f t="shared" si="2"/>
        <v>131.92763757981149</v>
      </c>
    </row>
    <row r="33" spans="1:6" x14ac:dyDescent="0.25">
      <c r="B33" s="1">
        <v>8</v>
      </c>
      <c r="C33" s="6">
        <v>55276.1</v>
      </c>
      <c r="D33" s="6">
        <v>468.2</v>
      </c>
      <c r="E33" s="2">
        <f t="shared" si="2"/>
        <v>118.06087142246903</v>
      </c>
    </row>
    <row r="34" spans="1:6" x14ac:dyDescent="0.25">
      <c r="B34" s="1">
        <v>9</v>
      </c>
      <c r="C34" s="6">
        <v>71226.2</v>
      </c>
      <c r="D34" s="6">
        <v>579.79999999999995</v>
      </c>
      <c r="E34" s="2">
        <f t="shared" si="2"/>
        <v>122.84615384615385</v>
      </c>
    </row>
    <row r="35" spans="1:6" x14ac:dyDescent="0.25">
      <c r="B35" s="1">
        <v>10</v>
      </c>
      <c r="C35" s="6">
        <v>93322.8</v>
      </c>
      <c r="D35" s="6">
        <v>672.6</v>
      </c>
      <c r="E35" s="2">
        <f t="shared" si="2"/>
        <v>138.7493309545049</v>
      </c>
    </row>
    <row r="36" spans="1:6" x14ac:dyDescent="0.25">
      <c r="A36" s="3"/>
      <c r="B36" s="3"/>
      <c r="C36" s="3"/>
      <c r="D36" s="3"/>
      <c r="E36" s="4"/>
      <c r="F36" s="3"/>
    </row>
    <row r="37" spans="1:6" ht="18" customHeight="1" x14ac:dyDescent="0.25">
      <c r="A37" s="5" t="s">
        <v>39</v>
      </c>
      <c r="B37" s="1" t="s">
        <v>0</v>
      </c>
      <c r="C37" s="1" t="s">
        <v>2</v>
      </c>
      <c r="D37" s="1" t="s">
        <v>35</v>
      </c>
      <c r="E37" s="2" t="s">
        <v>1</v>
      </c>
      <c r="F37" t="s">
        <v>4</v>
      </c>
    </row>
    <row r="38" spans="1:6" x14ac:dyDescent="0.25">
      <c r="B38" s="1">
        <v>1</v>
      </c>
      <c r="C38" s="1">
        <v>260.10000000000002</v>
      </c>
      <c r="D38" s="1">
        <v>32.5</v>
      </c>
      <c r="E38" s="2">
        <f>C38/D38</f>
        <v>8.0030769230769234</v>
      </c>
    </row>
    <row r="39" spans="1:6" x14ac:dyDescent="0.25">
      <c r="B39" s="1">
        <v>2</v>
      </c>
      <c r="C39" s="1">
        <v>763.1</v>
      </c>
      <c r="D39" s="1">
        <v>45.4</v>
      </c>
      <c r="E39" s="2">
        <f t="shared" ref="E39:E47" si="3">C39/D39</f>
        <v>16.808370044052865</v>
      </c>
    </row>
    <row r="40" spans="1:6" x14ac:dyDescent="0.25">
      <c r="B40" s="1">
        <v>3</v>
      </c>
      <c r="C40" s="1">
        <v>1713.5</v>
      </c>
      <c r="D40" s="1">
        <v>75.5</v>
      </c>
      <c r="E40" s="2">
        <f t="shared" si="3"/>
        <v>22.695364238410598</v>
      </c>
    </row>
    <row r="41" spans="1:6" x14ac:dyDescent="0.25">
      <c r="B41" s="1">
        <v>4</v>
      </c>
      <c r="C41" s="1">
        <v>3294.6</v>
      </c>
      <c r="D41" s="1">
        <v>111.9</v>
      </c>
      <c r="E41" s="2">
        <f t="shared" si="3"/>
        <v>29.442359249329755</v>
      </c>
    </row>
    <row r="42" spans="1:6" x14ac:dyDescent="0.25">
      <c r="B42" s="1">
        <v>5</v>
      </c>
      <c r="C42" s="1">
        <v>4900.2</v>
      </c>
      <c r="D42" s="1">
        <v>172.8</v>
      </c>
      <c r="E42" s="2">
        <f t="shared" si="3"/>
        <v>28.357638888888886</v>
      </c>
    </row>
    <row r="43" spans="1:6" x14ac:dyDescent="0.25">
      <c r="B43" s="1">
        <v>6</v>
      </c>
      <c r="C43" s="1">
        <v>7655.1</v>
      </c>
      <c r="D43" s="1">
        <v>239.4</v>
      </c>
      <c r="E43" s="2">
        <f t="shared" si="3"/>
        <v>31.976190476190478</v>
      </c>
    </row>
    <row r="44" spans="1:6" x14ac:dyDescent="0.25">
      <c r="B44" s="1">
        <v>7</v>
      </c>
      <c r="C44" s="1">
        <v>10505.4</v>
      </c>
      <c r="D44" s="1">
        <v>328.7</v>
      </c>
      <c r="E44" s="2">
        <f t="shared" si="3"/>
        <v>31.960450258594463</v>
      </c>
    </row>
    <row r="45" spans="1:6" x14ac:dyDescent="0.25">
      <c r="B45" s="1">
        <v>8</v>
      </c>
      <c r="C45" s="1">
        <v>14281.6</v>
      </c>
      <c r="D45" s="1">
        <v>426.5</v>
      </c>
      <c r="E45" s="2">
        <f t="shared" si="3"/>
        <v>33.485580304806568</v>
      </c>
    </row>
    <row r="46" spans="1:6" x14ac:dyDescent="0.25">
      <c r="B46" s="1">
        <v>9</v>
      </c>
      <c r="C46" s="1">
        <v>18189.3</v>
      </c>
      <c r="D46" s="1">
        <v>545.6</v>
      </c>
      <c r="E46" s="2">
        <f t="shared" si="3"/>
        <v>33.338159824046919</v>
      </c>
    </row>
    <row r="47" spans="1:6" x14ac:dyDescent="0.25">
      <c r="B47" s="1">
        <v>10</v>
      </c>
      <c r="C47" s="1">
        <v>21295.9</v>
      </c>
      <c r="D47" s="1">
        <v>672.9</v>
      </c>
      <c r="E47" s="2">
        <f t="shared" si="3"/>
        <v>31.647941744687177</v>
      </c>
    </row>
    <row r="48" spans="1:6" x14ac:dyDescent="0.25">
      <c r="A48" s="3"/>
      <c r="B48" s="3"/>
      <c r="C48" s="3"/>
      <c r="D48" s="3"/>
      <c r="E48" s="4"/>
      <c r="F48" s="3"/>
    </row>
    <row r="49" spans="1:6" x14ac:dyDescent="0.25">
      <c r="A49" s="5" t="s">
        <v>10</v>
      </c>
      <c r="B49" s="1" t="s">
        <v>0</v>
      </c>
      <c r="C49" s="1" t="s">
        <v>2</v>
      </c>
      <c r="D49" s="1" t="s">
        <v>36</v>
      </c>
      <c r="E49" s="2" t="s">
        <v>1</v>
      </c>
      <c r="F49" t="s">
        <v>4</v>
      </c>
    </row>
    <row r="50" spans="1:6" x14ac:dyDescent="0.25">
      <c r="B50" s="1">
        <v>1</v>
      </c>
      <c r="C50" s="6">
        <v>1158.8</v>
      </c>
      <c r="D50" s="6">
        <v>39.4</v>
      </c>
      <c r="E50" s="2">
        <f>C50/D50</f>
        <v>29.411167512690355</v>
      </c>
    </row>
    <row r="51" spans="1:6" x14ac:dyDescent="0.25">
      <c r="B51" s="1">
        <v>2</v>
      </c>
      <c r="C51" s="6">
        <v>3311.3</v>
      </c>
      <c r="D51" s="6">
        <v>43.2</v>
      </c>
      <c r="E51" s="2">
        <f t="shared" ref="E51:E59" si="4">C51/D51</f>
        <v>76.650462962962962</v>
      </c>
    </row>
    <row r="52" spans="1:6" x14ac:dyDescent="0.25">
      <c r="B52" s="1">
        <v>3</v>
      </c>
      <c r="C52" s="6">
        <v>7568.4</v>
      </c>
      <c r="D52" s="6">
        <v>75.599999999999994</v>
      </c>
      <c r="E52" s="2">
        <f t="shared" si="4"/>
        <v>100.11111111111111</v>
      </c>
    </row>
    <row r="53" spans="1:6" x14ac:dyDescent="0.25">
      <c r="B53" s="1">
        <v>4</v>
      </c>
      <c r="C53" s="6">
        <v>13616.7</v>
      </c>
      <c r="D53" s="6">
        <v>100.5</v>
      </c>
      <c r="E53" s="2">
        <f t="shared" si="4"/>
        <v>135.48955223880597</v>
      </c>
    </row>
    <row r="54" spans="1:6" x14ac:dyDescent="0.25">
      <c r="B54" s="1">
        <v>5</v>
      </c>
      <c r="C54" s="6">
        <v>21810.799999999999</v>
      </c>
      <c r="D54" s="6">
        <v>180.3</v>
      </c>
      <c r="E54" s="2">
        <f t="shared" si="4"/>
        <v>120.96949528563503</v>
      </c>
    </row>
    <row r="55" spans="1:6" x14ac:dyDescent="0.25">
      <c r="B55" s="1">
        <v>6</v>
      </c>
      <c r="C55" s="6">
        <v>31860.400000000001</v>
      </c>
      <c r="D55" s="6">
        <v>220.5</v>
      </c>
      <c r="E55" s="2">
        <f t="shared" si="4"/>
        <v>144.49160997732426</v>
      </c>
    </row>
    <row r="56" spans="1:6" x14ac:dyDescent="0.25">
      <c r="B56" s="1">
        <v>7</v>
      </c>
      <c r="C56" s="6">
        <v>44085.599999999999</v>
      </c>
      <c r="D56" s="6">
        <v>280.5</v>
      </c>
      <c r="E56" s="2">
        <f t="shared" si="4"/>
        <v>157.16791443850266</v>
      </c>
    </row>
    <row r="57" spans="1:6" x14ac:dyDescent="0.25">
      <c r="B57" s="1">
        <v>8</v>
      </c>
      <c r="C57" s="6">
        <v>57522.1</v>
      </c>
      <c r="D57" s="6">
        <v>366.9</v>
      </c>
      <c r="E57" s="2">
        <f t="shared" si="4"/>
        <v>156.7786862905424</v>
      </c>
    </row>
    <row r="58" spans="1:6" x14ac:dyDescent="0.25">
      <c r="B58" s="1">
        <v>9</v>
      </c>
      <c r="C58" s="6">
        <v>71748.600000000006</v>
      </c>
      <c r="D58" s="6">
        <v>550.6</v>
      </c>
      <c r="E58" s="2">
        <f t="shared" si="4"/>
        <v>130.30984380675628</v>
      </c>
    </row>
    <row r="59" spans="1:6" x14ac:dyDescent="0.25">
      <c r="B59" s="1">
        <v>10</v>
      </c>
      <c r="C59" s="6">
        <v>89988.800000000003</v>
      </c>
      <c r="D59" s="6">
        <v>690.7</v>
      </c>
      <c r="E59" s="2">
        <f t="shared" si="4"/>
        <v>130.28637614014767</v>
      </c>
    </row>
    <row r="60" spans="1:6" x14ac:dyDescent="0.25">
      <c r="A60" s="3"/>
      <c r="B60" s="3"/>
      <c r="C60" s="3"/>
      <c r="D60" s="3"/>
      <c r="E60" s="4"/>
      <c r="F60" s="3"/>
    </row>
    <row r="61" spans="1:6" x14ac:dyDescent="0.25">
      <c r="A61" s="5" t="s">
        <v>9</v>
      </c>
      <c r="B61" s="1" t="s">
        <v>0</v>
      </c>
      <c r="C61" s="1" t="s">
        <v>2</v>
      </c>
      <c r="D61" s="1" t="s">
        <v>35</v>
      </c>
      <c r="E61" s="2" t="s">
        <v>1</v>
      </c>
      <c r="F61" t="s">
        <v>4</v>
      </c>
    </row>
    <row r="62" spans="1:6" x14ac:dyDescent="0.25">
      <c r="B62" s="1">
        <v>1</v>
      </c>
      <c r="C62" s="1">
        <v>257.5</v>
      </c>
      <c r="D62" s="1">
        <v>31.8</v>
      </c>
      <c r="E62" s="2">
        <f>C62/D62</f>
        <v>8.0974842767295598</v>
      </c>
    </row>
    <row r="63" spans="1:6" x14ac:dyDescent="0.25">
      <c r="B63" s="1">
        <v>2</v>
      </c>
      <c r="C63" s="1">
        <v>755.6</v>
      </c>
      <c r="D63" s="1">
        <v>43.1</v>
      </c>
      <c r="E63" s="2">
        <f t="shared" ref="E63:E71" si="5">C63/D63</f>
        <v>17.531322505800464</v>
      </c>
    </row>
    <row r="64" spans="1:6" x14ac:dyDescent="0.25">
      <c r="B64" s="1">
        <v>3</v>
      </c>
      <c r="C64" s="1">
        <v>1709.6</v>
      </c>
      <c r="D64" s="1">
        <v>72.5</v>
      </c>
      <c r="E64" s="2">
        <f t="shared" si="5"/>
        <v>23.580689655172414</v>
      </c>
    </row>
    <row r="65" spans="1:5" x14ac:dyDescent="0.25">
      <c r="B65" s="1">
        <v>4</v>
      </c>
      <c r="C65" s="1">
        <v>3492.4</v>
      </c>
      <c r="D65" s="1">
        <v>110.1</v>
      </c>
      <c r="E65" s="2">
        <f t="shared" si="5"/>
        <v>31.720254314259765</v>
      </c>
    </row>
    <row r="66" spans="1:5" x14ac:dyDescent="0.25">
      <c r="B66" s="1">
        <v>5</v>
      </c>
      <c r="C66" s="1">
        <v>5054.7</v>
      </c>
      <c r="D66" s="1">
        <v>168.9</v>
      </c>
      <c r="E66" s="2">
        <f t="shared" si="5"/>
        <v>29.927175843694492</v>
      </c>
    </row>
    <row r="67" spans="1:5" x14ac:dyDescent="0.25">
      <c r="B67" s="1">
        <v>6</v>
      </c>
      <c r="C67" s="1">
        <v>7373.5</v>
      </c>
      <c r="D67" s="1">
        <v>238.4</v>
      </c>
      <c r="E67" s="2">
        <f t="shared" si="5"/>
        <v>30.929110738255034</v>
      </c>
    </row>
    <row r="68" spans="1:5" x14ac:dyDescent="0.25">
      <c r="B68" s="1">
        <v>7</v>
      </c>
      <c r="C68" s="1">
        <v>10145.700000000001</v>
      </c>
      <c r="D68" s="1">
        <v>328.6</v>
      </c>
      <c r="E68" s="2">
        <f t="shared" si="5"/>
        <v>30.875532562385878</v>
      </c>
    </row>
    <row r="69" spans="1:5" x14ac:dyDescent="0.25">
      <c r="B69" s="1">
        <v>8</v>
      </c>
      <c r="C69" s="1">
        <v>13371</v>
      </c>
      <c r="D69" s="1">
        <v>427.8</v>
      </c>
      <c r="E69" s="2">
        <f t="shared" si="5"/>
        <v>31.255259467040673</v>
      </c>
    </row>
    <row r="70" spans="1:5" x14ac:dyDescent="0.25">
      <c r="B70" s="1">
        <v>9</v>
      </c>
      <c r="C70" s="1">
        <v>17054.2</v>
      </c>
      <c r="D70" s="1">
        <v>549.29999999999995</v>
      </c>
      <c r="E70" s="2">
        <f t="shared" si="5"/>
        <v>31.047150919351907</v>
      </c>
    </row>
    <row r="71" spans="1:5" x14ac:dyDescent="0.25">
      <c r="B71" s="1">
        <v>10</v>
      </c>
      <c r="C71" s="1">
        <v>21195.3</v>
      </c>
      <c r="D71" s="1">
        <v>683.8</v>
      </c>
      <c r="E71" s="2">
        <f t="shared" si="5"/>
        <v>30.996343960222287</v>
      </c>
    </row>
    <row r="72" spans="1:5" s="9" customFormat="1" x14ac:dyDescent="0.25"/>
    <row r="73" spans="1:5" s="9" customFormat="1" x14ac:dyDescent="0.25"/>
    <row r="74" spans="1:5" s="9" customFormat="1" x14ac:dyDescent="0.25"/>
    <row r="75" spans="1:5" s="3" customFormat="1" x14ac:dyDescent="0.25">
      <c r="C75" s="8"/>
      <c r="D75" s="8"/>
    </row>
    <row r="76" spans="1:5" x14ac:dyDescent="0.25">
      <c r="A76" s="5" t="s">
        <v>19</v>
      </c>
      <c r="B76" s="1" t="s">
        <v>0</v>
      </c>
      <c r="C76" s="1" t="s">
        <v>24</v>
      </c>
      <c r="D76" s="7" t="s">
        <v>34</v>
      </c>
      <c r="E76" s="2" t="s">
        <v>1</v>
      </c>
    </row>
    <row r="77" spans="1:5" x14ac:dyDescent="0.25">
      <c r="B77" s="1">
        <v>1</v>
      </c>
      <c r="C77" s="1">
        <f>D2</f>
        <v>2.8</v>
      </c>
      <c r="D77" s="1">
        <f>D14</f>
        <v>2.6</v>
      </c>
      <c r="E77" s="2">
        <f t="shared" ref="E77:E86" si="6">C77/D77</f>
        <v>1.0769230769230769</v>
      </c>
    </row>
    <row r="78" spans="1:5" x14ac:dyDescent="0.25">
      <c r="B78" s="1">
        <v>2</v>
      </c>
      <c r="C78" s="1">
        <f t="shared" ref="C78:C86" si="7">D3</f>
        <v>3.4</v>
      </c>
      <c r="D78" s="1">
        <f t="shared" ref="D78:D86" si="8">D15</f>
        <v>3.4</v>
      </c>
      <c r="E78" s="2">
        <f t="shared" si="6"/>
        <v>1</v>
      </c>
    </row>
    <row r="79" spans="1:5" x14ac:dyDescent="0.25">
      <c r="B79" s="1">
        <v>3</v>
      </c>
      <c r="C79" s="1">
        <f t="shared" si="7"/>
        <v>4.9000000000000004</v>
      </c>
      <c r="D79" s="1">
        <f t="shared" si="8"/>
        <v>5.0999999999999996</v>
      </c>
      <c r="E79" s="2">
        <f t="shared" si="6"/>
        <v>0.96078431372549034</v>
      </c>
    </row>
    <row r="80" spans="1:5" x14ac:dyDescent="0.25">
      <c r="B80" s="1">
        <v>4</v>
      </c>
      <c r="C80" s="1">
        <f t="shared" si="7"/>
        <v>7.8</v>
      </c>
      <c r="D80" s="1">
        <f t="shared" si="8"/>
        <v>7.6</v>
      </c>
      <c r="E80" s="2">
        <f t="shared" si="6"/>
        <v>1.0263157894736843</v>
      </c>
    </row>
    <row r="81" spans="1:7" x14ac:dyDescent="0.25">
      <c r="B81" s="1">
        <v>5</v>
      </c>
      <c r="C81" s="1">
        <f t="shared" si="7"/>
        <v>12.3</v>
      </c>
      <c r="D81" s="1">
        <f t="shared" si="8"/>
        <v>11.6</v>
      </c>
      <c r="E81" s="2">
        <f t="shared" si="6"/>
        <v>1.0603448275862071</v>
      </c>
    </row>
    <row r="82" spans="1:7" x14ac:dyDescent="0.25">
      <c r="B82" s="1">
        <v>6</v>
      </c>
      <c r="C82" s="1">
        <f t="shared" si="7"/>
        <v>15.2</v>
      </c>
      <c r="D82" s="1">
        <f t="shared" si="8"/>
        <v>15.3</v>
      </c>
      <c r="E82" s="2">
        <f t="shared" si="6"/>
        <v>0.99346405228758161</v>
      </c>
    </row>
    <row r="83" spans="1:7" x14ac:dyDescent="0.25">
      <c r="B83" s="1">
        <v>7</v>
      </c>
      <c r="C83" s="1">
        <f t="shared" si="7"/>
        <v>20.100000000000001</v>
      </c>
      <c r="D83" s="1">
        <f t="shared" si="8"/>
        <v>19.8</v>
      </c>
      <c r="E83" s="2">
        <f t="shared" si="6"/>
        <v>1.0151515151515151</v>
      </c>
    </row>
    <row r="84" spans="1:7" x14ac:dyDescent="0.25">
      <c r="B84" s="1">
        <v>8</v>
      </c>
      <c r="C84" s="1">
        <f t="shared" si="7"/>
        <v>24.5</v>
      </c>
      <c r="D84" s="1">
        <f t="shared" si="8"/>
        <v>23.3</v>
      </c>
      <c r="E84" s="2">
        <f t="shared" si="6"/>
        <v>1.0515021459227467</v>
      </c>
    </row>
    <row r="85" spans="1:7" x14ac:dyDescent="0.25">
      <c r="B85" s="1">
        <v>9</v>
      </c>
      <c r="C85" s="1">
        <f t="shared" si="7"/>
        <v>29.3</v>
      </c>
      <c r="D85" s="1">
        <f t="shared" si="8"/>
        <v>29.3</v>
      </c>
      <c r="E85" s="2">
        <f t="shared" si="6"/>
        <v>1</v>
      </c>
    </row>
    <row r="86" spans="1:7" x14ac:dyDescent="0.25">
      <c r="B86" s="1">
        <v>10</v>
      </c>
      <c r="C86" s="1">
        <f t="shared" si="7"/>
        <v>37.1</v>
      </c>
      <c r="D86" s="1">
        <f t="shared" si="8"/>
        <v>36.6</v>
      </c>
      <c r="E86" s="2">
        <f t="shared" si="6"/>
        <v>1.0136612021857923</v>
      </c>
    </row>
    <row r="87" spans="1:7" s="3" customFormat="1" x14ac:dyDescent="0.25">
      <c r="A87" s="10"/>
    </row>
    <row r="88" spans="1:7" x14ac:dyDescent="0.25">
      <c r="A88" s="5" t="s">
        <v>18</v>
      </c>
      <c r="B88" s="1" t="s">
        <v>0</v>
      </c>
      <c r="C88" s="1" t="s">
        <v>33</v>
      </c>
      <c r="D88" s="7" t="s">
        <v>23</v>
      </c>
      <c r="E88" s="2" t="s">
        <v>1</v>
      </c>
      <c r="G88" s="2"/>
    </row>
    <row r="89" spans="1:7" x14ac:dyDescent="0.25">
      <c r="B89" s="1">
        <v>1</v>
      </c>
      <c r="C89" s="6">
        <f>D26</f>
        <v>32.6</v>
      </c>
      <c r="D89" s="1">
        <f>D38</f>
        <v>32.5</v>
      </c>
      <c r="E89" s="2">
        <f t="shared" ref="E89:E98" si="9">C89/D89</f>
        <v>1.0030769230769232</v>
      </c>
      <c r="G89" s="2"/>
    </row>
    <row r="90" spans="1:7" x14ac:dyDescent="0.25">
      <c r="B90" s="1">
        <v>2</v>
      </c>
      <c r="C90" s="6">
        <f t="shared" ref="C90:C98" si="10">D27</f>
        <v>45</v>
      </c>
      <c r="D90" s="1">
        <f t="shared" ref="D90:D98" si="11">D39</f>
        <v>45.4</v>
      </c>
      <c r="E90" s="2">
        <f t="shared" si="9"/>
        <v>0.99118942731277537</v>
      </c>
      <c r="G90" s="2"/>
    </row>
    <row r="91" spans="1:7" x14ac:dyDescent="0.25">
      <c r="B91" s="1">
        <v>3</v>
      </c>
      <c r="C91" s="6">
        <f t="shared" si="10"/>
        <v>75.3</v>
      </c>
      <c r="D91" s="1">
        <f t="shared" si="11"/>
        <v>75.5</v>
      </c>
      <c r="E91" s="2">
        <f t="shared" si="9"/>
        <v>0.99735099337748345</v>
      </c>
      <c r="G91" s="2"/>
    </row>
    <row r="92" spans="1:7" x14ac:dyDescent="0.25">
      <c r="B92" s="1">
        <v>4</v>
      </c>
      <c r="C92" s="6">
        <f t="shared" si="10"/>
        <v>95.9</v>
      </c>
      <c r="D92" s="1">
        <f t="shared" si="11"/>
        <v>111.9</v>
      </c>
      <c r="E92" s="2">
        <f t="shared" si="9"/>
        <v>0.85701519213583555</v>
      </c>
      <c r="G92" s="2"/>
    </row>
    <row r="93" spans="1:7" x14ac:dyDescent="0.25">
      <c r="B93" s="1">
        <v>5</v>
      </c>
      <c r="C93" s="6">
        <f t="shared" si="10"/>
        <v>173.1</v>
      </c>
      <c r="D93" s="1">
        <f t="shared" si="11"/>
        <v>172.8</v>
      </c>
      <c r="E93" s="2">
        <f t="shared" si="9"/>
        <v>1.0017361111111109</v>
      </c>
      <c r="G93" s="2"/>
    </row>
    <row r="94" spans="1:7" x14ac:dyDescent="0.25">
      <c r="B94" s="1">
        <v>6</v>
      </c>
      <c r="C94" s="6">
        <f t="shared" si="10"/>
        <v>210.7</v>
      </c>
      <c r="D94" s="1">
        <f t="shared" si="11"/>
        <v>239.4</v>
      </c>
      <c r="E94" s="2">
        <f t="shared" si="9"/>
        <v>0.88011695906432741</v>
      </c>
      <c r="G94" s="2"/>
    </row>
    <row r="95" spans="1:7" x14ac:dyDescent="0.25">
      <c r="B95" s="1">
        <v>7</v>
      </c>
      <c r="C95" s="6">
        <f t="shared" si="10"/>
        <v>328.9</v>
      </c>
      <c r="D95" s="1">
        <f t="shared" si="11"/>
        <v>328.7</v>
      </c>
      <c r="E95" s="2">
        <f t="shared" si="9"/>
        <v>1.0006084575600851</v>
      </c>
      <c r="G95" s="2"/>
    </row>
    <row r="96" spans="1:7" x14ac:dyDescent="0.25">
      <c r="B96" s="1">
        <v>8</v>
      </c>
      <c r="C96" s="6">
        <f t="shared" si="10"/>
        <v>468.2</v>
      </c>
      <c r="D96" s="1">
        <f t="shared" si="11"/>
        <v>426.5</v>
      </c>
      <c r="E96" s="2">
        <f t="shared" si="9"/>
        <v>1.0977725674091441</v>
      </c>
      <c r="G96" s="2"/>
    </row>
    <row r="97" spans="1:7" x14ac:dyDescent="0.25">
      <c r="B97" s="1">
        <v>9</v>
      </c>
      <c r="C97" s="6">
        <f t="shared" si="10"/>
        <v>579.79999999999995</v>
      </c>
      <c r="D97" s="1">
        <f t="shared" si="11"/>
        <v>545.6</v>
      </c>
      <c r="E97" s="2">
        <f t="shared" si="9"/>
        <v>1.0626832844574778</v>
      </c>
      <c r="G97" s="2"/>
    </row>
    <row r="98" spans="1:7" x14ac:dyDescent="0.25">
      <c r="B98" s="1">
        <v>10</v>
      </c>
      <c r="C98" s="6">
        <f t="shared" si="10"/>
        <v>672.6</v>
      </c>
      <c r="D98" s="1">
        <f t="shared" si="11"/>
        <v>672.9</v>
      </c>
      <c r="E98" s="2">
        <f t="shared" si="9"/>
        <v>0.9995541685242979</v>
      </c>
      <c r="G98" s="2"/>
    </row>
    <row r="99" spans="1:7" s="3" customFormat="1" x14ac:dyDescent="0.25">
      <c r="A99" s="10"/>
    </row>
    <row r="100" spans="1:7" ht="21.75" customHeight="1" x14ac:dyDescent="0.25">
      <c r="A100" s="5" t="s">
        <v>17</v>
      </c>
      <c r="B100" s="1" t="s">
        <v>0</v>
      </c>
      <c r="C100" s="1" t="s">
        <v>24</v>
      </c>
      <c r="D100" s="7" t="s">
        <v>23</v>
      </c>
      <c r="E100" s="2" t="s">
        <v>1</v>
      </c>
    </row>
    <row r="101" spans="1:7" x14ac:dyDescent="0.25">
      <c r="B101" s="1">
        <v>1</v>
      </c>
      <c r="C101" s="6">
        <f>D50</f>
        <v>39.4</v>
      </c>
      <c r="D101" s="1">
        <f>D62</f>
        <v>31.8</v>
      </c>
      <c r="E101" s="2">
        <f t="shared" ref="E101:E110" si="12">C101/D101</f>
        <v>1.2389937106918238</v>
      </c>
    </row>
    <row r="102" spans="1:7" x14ac:dyDescent="0.25">
      <c r="B102" s="1">
        <v>2</v>
      </c>
      <c r="C102" s="6">
        <f t="shared" ref="C102:C110" si="13">D51</f>
        <v>43.2</v>
      </c>
      <c r="D102" s="1">
        <f t="shared" ref="D102:D110" si="14">D63</f>
        <v>43.1</v>
      </c>
      <c r="E102" s="2">
        <f t="shared" si="12"/>
        <v>1.0023201856148491</v>
      </c>
    </row>
    <row r="103" spans="1:7" x14ac:dyDescent="0.25">
      <c r="B103" s="1">
        <v>3</v>
      </c>
      <c r="C103" s="6">
        <f t="shared" si="13"/>
        <v>75.599999999999994</v>
      </c>
      <c r="D103" s="1">
        <f t="shared" si="14"/>
        <v>72.5</v>
      </c>
      <c r="E103" s="2">
        <f t="shared" si="12"/>
        <v>1.0427586206896551</v>
      </c>
    </row>
    <row r="104" spans="1:7" x14ac:dyDescent="0.25">
      <c r="B104" s="1">
        <v>4</v>
      </c>
      <c r="C104" s="6">
        <f t="shared" si="13"/>
        <v>100.5</v>
      </c>
      <c r="D104" s="1">
        <f t="shared" si="14"/>
        <v>110.1</v>
      </c>
      <c r="E104" s="2">
        <f t="shared" si="12"/>
        <v>0.91280653950953683</v>
      </c>
    </row>
    <row r="105" spans="1:7" x14ac:dyDescent="0.25">
      <c r="B105" s="1">
        <v>5</v>
      </c>
      <c r="C105" s="6">
        <f t="shared" si="13"/>
        <v>180.3</v>
      </c>
      <c r="D105" s="1">
        <f t="shared" si="14"/>
        <v>168.9</v>
      </c>
      <c r="E105" s="2">
        <f t="shared" si="12"/>
        <v>1.0674955595026643</v>
      </c>
    </row>
    <row r="106" spans="1:7" x14ac:dyDescent="0.25">
      <c r="B106" s="1">
        <v>6</v>
      </c>
      <c r="C106" s="6">
        <f t="shared" si="13"/>
        <v>220.5</v>
      </c>
      <c r="D106" s="1">
        <f t="shared" si="14"/>
        <v>238.4</v>
      </c>
      <c r="E106" s="2">
        <f t="shared" si="12"/>
        <v>0.92491610738255037</v>
      </c>
    </row>
    <row r="107" spans="1:7" x14ac:dyDescent="0.25">
      <c r="B107" s="1">
        <v>7</v>
      </c>
      <c r="C107" s="6">
        <f t="shared" si="13"/>
        <v>280.5</v>
      </c>
      <c r="D107" s="1">
        <f t="shared" si="14"/>
        <v>328.6</v>
      </c>
      <c r="E107" s="2">
        <f t="shared" si="12"/>
        <v>0.85362142422398046</v>
      </c>
    </row>
    <row r="108" spans="1:7" x14ac:dyDescent="0.25">
      <c r="B108" s="1">
        <v>8</v>
      </c>
      <c r="C108" s="6">
        <f t="shared" si="13"/>
        <v>366.9</v>
      </c>
      <c r="D108" s="1">
        <f t="shared" si="14"/>
        <v>427.8</v>
      </c>
      <c r="E108" s="2">
        <f t="shared" si="12"/>
        <v>0.85764375876577836</v>
      </c>
    </row>
    <row r="109" spans="1:7" x14ac:dyDescent="0.25">
      <c r="B109" s="1">
        <v>9</v>
      </c>
      <c r="C109" s="6">
        <f t="shared" si="13"/>
        <v>550.6</v>
      </c>
      <c r="D109" s="1">
        <f t="shared" si="14"/>
        <v>549.29999999999995</v>
      </c>
      <c r="E109" s="2">
        <f t="shared" si="12"/>
        <v>1.0023666484616787</v>
      </c>
    </row>
    <row r="110" spans="1:7" x14ac:dyDescent="0.25">
      <c r="B110" s="1">
        <v>10</v>
      </c>
      <c r="C110" s="6">
        <f t="shared" si="13"/>
        <v>690.7</v>
      </c>
      <c r="D110" s="1">
        <f t="shared" si="14"/>
        <v>683.8</v>
      </c>
      <c r="E110" s="2">
        <f t="shared" si="12"/>
        <v>1.0100906697864873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5"/>
  <sheetViews>
    <sheetView zoomScale="85" zoomScaleNormal="85" workbookViewId="0">
      <selection activeCell="D16" sqref="D16"/>
    </sheetView>
  </sheetViews>
  <sheetFormatPr defaultRowHeight="15" x14ac:dyDescent="0.25"/>
  <cols>
    <col min="1" max="1" width="84" bestFit="1" customWidth="1"/>
    <col min="2" max="2" width="11.7109375" bestFit="1" customWidth="1"/>
    <col min="3" max="3" width="24.28515625" bestFit="1" customWidth="1"/>
    <col min="4" max="4" width="36.85546875" style="1" bestFit="1" customWidth="1"/>
    <col min="5" max="5" width="21.85546875" bestFit="1" customWidth="1"/>
    <col min="6" max="6" width="33.42578125" bestFit="1" customWidth="1"/>
    <col min="17" max="17" width="25.28515625" bestFit="1" customWidth="1"/>
    <col min="18" max="19" width="33.140625" bestFit="1" customWidth="1"/>
  </cols>
  <sheetData>
    <row r="1" spans="1:6" ht="20.25" customHeight="1" x14ac:dyDescent="0.25">
      <c r="A1" s="5" t="s">
        <v>5</v>
      </c>
      <c r="B1" s="1" t="s">
        <v>0</v>
      </c>
      <c r="C1" s="1" t="s">
        <v>2</v>
      </c>
      <c r="D1" s="1" t="s">
        <v>38</v>
      </c>
      <c r="E1" s="2" t="s">
        <v>1</v>
      </c>
      <c r="F1" t="s">
        <v>4</v>
      </c>
    </row>
    <row r="2" spans="1:6" x14ac:dyDescent="0.25">
      <c r="B2" s="1">
        <v>1</v>
      </c>
      <c r="C2" s="1">
        <v>56.1</v>
      </c>
      <c r="D2" s="1">
        <v>7.1</v>
      </c>
      <c r="E2" s="2">
        <f t="shared" ref="E2:E11" si="0">C2/D2</f>
        <v>7.9014084507042259</v>
      </c>
    </row>
    <row r="3" spans="1:6" x14ac:dyDescent="0.25">
      <c r="B3" s="1">
        <v>2</v>
      </c>
      <c r="C3" s="1">
        <v>163.5</v>
      </c>
      <c r="D3" s="1">
        <v>20.100000000000001</v>
      </c>
      <c r="E3" s="2">
        <f t="shared" si="0"/>
        <v>8.1343283582089541</v>
      </c>
    </row>
    <row r="4" spans="1:6" x14ac:dyDescent="0.25">
      <c r="B4" s="1">
        <v>3</v>
      </c>
      <c r="C4" s="1">
        <v>368.9</v>
      </c>
      <c r="D4" s="1">
        <v>46.5</v>
      </c>
      <c r="E4" s="2">
        <f t="shared" si="0"/>
        <v>7.9333333333333327</v>
      </c>
    </row>
    <row r="5" spans="1:6" x14ac:dyDescent="0.25">
      <c r="B5" s="1">
        <v>4</v>
      </c>
      <c r="C5" s="1">
        <v>659.7</v>
      </c>
      <c r="D5" s="1">
        <v>88.5</v>
      </c>
      <c r="E5" s="2">
        <f t="shared" si="0"/>
        <v>7.4542372881355936</v>
      </c>
    </row>
    <row r="6" spans="1:6" x14ac:dyDescent="0.25">
      <c r="B6" s="1">
        <v>5</v>
      </c>
      <c r="C6" s="1">
        <v>1049.8</v>
      </c>
      <c r="D6" s="1">
        <v>125.2</v>
      </c>
      <c r="E6" s="2">
        <f t="shared" si="0"/>
        <v>8.3849840255591044</v>
      </c>
    </row>
    <row r="7" spans="1:6" x14ac:dyDescent="0.25">
      <c r="B7" s="1">
        <v>6</v>
      </c>
      <c r="C7" s="1">
        <v>1548.9</v>
      </c>
      <c r="D7" s="1">
        <v>172.5</v>
      </c>
      <c r="E7" s="2">
        <f t="shared" si="0"/>
        <v>8.9791304347826095</v>
      </c>
    </row>
    <row r="8" spans="1:6" x14ac:dyDescent="0.25">
      <c r="B8" s="1">
        <v>7</v>
      </c>
      <c r="C8" s="1">
        <v>2123.6999999999998</v>
      </c>
      <c r="D8" s="1">
        <v>274.10000000000002</v>
      </c>
      <c r="E8" s="2">
        <f t="shared" si="0"/>
        <v>7.7479022254651575</v>
      </c>
    </row>
    <row r="9" spans="1:6" x14ac:dyDescent="0.25">
      <c r="B9" s="1">
        <v>8</v>
      </c>
      <c r="C9" s="1">
        <v>2806.9</v>
      </c>
      <c r="D9" s="1">
        <v>362.5</v>
      </c>
      <c r="E9" s="2">
        <f t="shared" si="0"/>
        <v>7.7431724137931033</v>
      </c>
    </row>
    <row r="10" spans="1:6" x14ac:dyDescent="0.25">
      <c r="B10" s="1">
        <v>9</v>
      </c>
      <c r="C10" s="1">
        <v>3590.3</v>
      </c>
      <c r="D10" s="1">
        <v>435.5</v>
      </c>
      <c r="E10" s="2">
        <f t="shared" si="0"/>
        <v>8.2440872560275551</v>
      </c>
    </row>
    <row r="11" spans="1:6" x14ac:dyDescent="0.25">
      <c r="B11" s="1">
        <v>10</v>
      </c>
      <c r="C11" s="1">
        <v>4544.2</v>
      </c>
      <c r="D11" s="1">
        <v>584.20000000000005</v>
      </c>
      <c r="E11" s="2">
        <f t="shared" si="0"/>
        <v>7.7785005135227649</v>
      </c>
    </row>
    <row r="12" spans="1:6" s="3" customFormat="1" x14ac:dyDescent="0.25">
      <c r="C12" s="8"/>
      <c r="D12" s="12"/>
      <c r="E12" s="4"/>
    </row>
    <row r="13" spans="1:6" ht="18.75" customHeight="1" x14ac:dyDescent="0.25">
      <c r="A13" s="5" t="s">
        <v>6</v>
      </c>
      <c r="B13" s="1" t="s">
        <v>0</v>
      </c>
      <c r="C13" s="7" t="s">
        <v>2</v>
      </c>
      <c r="D13" s="1" t="s">
        <v>38</v>
      </c>
      <c r="E13" s="2" t="s">
        <v>1</v>
      </c>
      <c r="F13" t="s">
        <v>4</v>
      </c>
    </row>
    <row r="14" spans="1:6" x14ac:dyDescent="0.25">
      <c r="B14" s="1">
        <v>1</v>
      </c>
      <c r="C14" s="1">
        <v>15.2</v>
      </c>
      <c r="D14" s="1">
        <v>6.3</v>
      </c>
      <c r="E14" s="2">
        <f t="shared" ref="E14:E23" si="1">C14/D14</f>
        <v>2.4126984126984126</v>
      </c>
    </row>
    <row r="15" spans="1:6" x14ac:dyDescent="0.25">
      <c r="B15" s="1">
        <v>2</v>
      </c>
      <c r="C15" s="1">
        <v>39.299999999999997</v>
      </c>
      <c r="D15" s="1">
        <v>18.100000000000001</v>
      </c>
      <c r="E15" s="2">
        <f t="shared" si="1"/>
        <v>2.1712707182320439</v>
      </c>
    </row>
    <row r="16" spans="1:6" x14ac:dyDescent="0.25">
      <c r="B16" s="1">
        <v>3</v>
      </c>
      <c r="C16" s="1">
        <v>86.9</v>
      </c>
      <c r="D16" s="1">
        <v>44</v>
      </c>
      <c r="E16" s="2">
        <f t="shared" si="1"/>
        <v>1.9750000000000001</v>
      </c>
    </row>
    <row r="17" spans="1:6" x14ac:dyDescent="0.25">
      <c r="B17" s="1">
        <v>4</v>
      </c>
      <c r="C17" s="1">
        <v>164.8</v>
      </c>
      <c r="D17" s="1">
        <v>85.3</v>
      </c>
      <c r="E17" s="2">
        <f t="shared" si="1"/>
        <v>1.9320046893317704</v>
      </c>
    </row>
    <row r="18" spans="1:6" x14ac:dyDescent="0.25">
      <c r="B18" s="1">
        <v>5</v>
      </c>
      <c r="C18" s="1">
        <v>256.39999999999998</v>
      </c>
      <c r="D18" s="1">
        <v>122.5</v>
      </c>
      <c r="E18" s="2">
        <f t="shared" si="1"/>
        <v>2.0930612244897957</v>
      </c>
    </row>
    <row r="19" spans="1:6" x14ac:dyDescent="0.25">
      <c r="B19" s="1">
        <v>6</v>
      </c>
      <c r="C19" s="1">
        <v>371.5</v>
      </c>
      <c r="D19" s="1">
        <v>180.9</v>
      </c>
      <c r="E19" s="2">
        <f t="shared" si="1"/>
        <v>2.0536207849640684</v>
      </c>
    </row>
    <row r="20" spans="1:6" x14ac:dyDescent="0.25">
      <c r="B20" s="1">
        <v>7</v>
      </c>
      <c r="C20" s="1">
        <v>513.70000000000005</v>
      </c>
      <c r="D20" s="1">
        <v>272.8</v>
      </c>
      <c r="E20" s="2">
        <f t="shared" si="1"/>
        <v>1.8830645161290323</v>
      </c>
    </row>
    <row r="21" spans="1:6" x14ac:dyDescent="0.25">
      <c r="B21" s="1">
        <v>8</v>
      </c>
      <c r="C21" s="1">
        <v>682</v>
      </c>
      <c r="D21" s="1">
        <v>356.2</v>
      </c>
      <c r="E21" s="2">
        <f t="shared" si="1"/>
        <v>1.9146546883773161</v>
      </c>
    </row>
    <row r="22" spans="1:6" x14ac:dyDescent="0.25">
      <c r="B22" s="1">
        <v>9</v>
      </c>
      <c r="C22" s="1">
        <v>856.2</v>
      </c>
      <c r="D22" s="1">
        <v>452.3</v>
      </c>
      <c r="E22" s="2">
        <f t="shared" si="1"/>
        <v>1.8929913774043776</v>
      </c>
    </row>
    <row r="23" spans="1:6" x14ac:dyDescent="0.25">
      <c r="B23" s="1">
        <v>10</v>
      </c>
      <c r="C23" s="1">
        <v>1065.5999999999999</v>
      </c>
      <c r="D23" s="1">
        <v>579.5</v>
      </c>
      <c r="E23" s="2">
        <f t="shared" si="1"/>
        <v>1.8388265746333043</v>
      </c>
    </row>
    <row r="24" spans="1:6" s="3" customFormat="1" x14ac:dyDescent="0.25">
      <c r="D24" s="12"/>
      <c r="E24" s="4"/>
    </row>
    <row r="25" spans="1:6" ht="18.75" customHeight="1" x14ac:dyDescent="0.25">
      <c r="A25" s="5" t="s">
        <v>41</v>
      </c>
      <c r="B25" s="1" t="s">
        <v>0</v>
      </c>
      <c r="C25" s="1" t="s">
        <v>2</v>
      </c>
      <c r="D25" s="1" t="s">
        <v>38</v>
      </c>
      <c r="E25" s="2" t="s">
        <v>1</v>
      </c>
      <c r="F25" t="s">
        <v>4</v>
      </c>
    </row>
    <row r="26" spans="1:6" x14ac:dyDescent="0.25">
      <c r="B26" s="1">
        <v>1</v>
      </c>
      <c r="C26" s="1">
        <v>1103.0999999999999</v>
      </c>
      <c r="D26" s="1">
        <v>148.1</v>
      </c>
      <c r="E26" s="2">
        <f t="shared" ref="E26:E35" si="2">C26/D26</f>
        <v>7.4483457123565158</v>
      </c>
    </row>
    <row r="27" spans="1:6" x14ac:dyDescent="0.25">
      <c r="B27" s="1">
        <v>2</v>
      </c>
      <c r="C27" s="6">
        <v>3073.6</v>
      </c>
      <c r="D27" s="6">
        <v>323.8</v>
      </c>
      <c r="E27" s="2">
        <f t="shared" si="2"/>
        <v>9.4922791846819017</v>
      </c>
    </row>
    <row r="28" spans="1:6" x14ac:dyDescent="0.25">
      <c r="B28" s="1">
        <v>3</v>
      </c>
      <c r="C28" s="6">
        <v>7030.7</v>
      </c>
      <c r="D28" s="6">
        <v>804</v>
      </c>
      <c r="E28" s="2">
        <f t="shared" si="2"/>
        <v>8.7446517412935325</v>
      </c>
    </row>
    <row r="29" spans="1:6" x14ac:dyDescent="0.25">
      <c r="B29" s="1">
        <v>4</v>
      </c>
      <c r="C29" s="6">
        <v>12576.1</v>
      </c>
      <c r="D29" s="6">
        <v>1449.4</v>
      </c>
      <c r="E29" s="2">
        <f t="shared" si="2"/>
        <v>8.6767627983993378</v>
      </c>
    </row>
    <row r="30" spans="1:6" x14ac:dyDescent="0.25">
      <c r="B30" s="1">
        <v>5</v>
      </c>
      <c r="C30" s="6">
        <v>20045</v>
      </c>
      <c r="D30" s="6">
        <v>2400</v>
      </c>
      <c r="E30" s="2">
        <f t="shared" si="2"/>
        <v>8.3520833333333329</v>
      </c>
    </row>
    <row r="31" spans="1:6" x14ac:dyDescent="0.25">
      <c r="B31" s="1">
        <v>6</v>
      </c>
      <c r="C31" s="6">
        <v>29401.599999999999</v>
      </c>
      <c r="D31" s="6">
        <v>3061.2</v>
      </c>
      <c r="E31" s="2">
        <f t="shared" si="2"/>
        <v>9.6045995034626941</v>
      </c>
    </row>
    <row r="32" spans="1:6" x14ac:dyDescent="0.25">
      <c r="B32" s="1">
        <v>7</v>
      </c>
      <c r="C32" s="6">
        <v>40932.9</v>
      </c>
      <c r="D32" s="6">
        <v>5037.5</v>
      </c>
      <c r="E32" s="2">
        <f t="shared" si="2"/>
        <v>8.1256377171215881</v>
      </c>
    </row>
    <row r="33" spans="1:6" x14ac:dyDescent="0.25">
      <c r="B33" s="1">
        <v>8</v>
      </c>
      <c r="C33" s="6">
        <v>55243</v>
      </c>
      <c r="D33" s="6">
        <v>6985.4</v>
      </c>
      <c r="E33" s="2">
        <f t="shared" si="2"/>
        <v>7.9083517049846828</v>
      </c>
    </row>
    <row r="34" spans="1:6" x14ac:dyDescent="0.25">
      <c r="B34" s="1">
        <v>9</v>
      </c>
      <c r="C34" s="6">
        <v>70295.399999999994</v>
      </c>
      <c r="D34" s="6">
        <v>8562.1</v>
      </c>
      <c r="E34" s="2">
        <f t="shared" si="2"/>
        <v>8.2100652877214699</v>
      </c>
    </row>
    <row r="35" spans="1:6" x14ac:dyDescent="0.25">
      <c r="B35" s="1">
        <v>10</v>
      </c>
      <c r="C35" s="6">
        <v>91245.6</v>
      </c>
      <c r="D35" s="6">
        <v>10680.3</v>
      </c>
      <c r="E35" s="2">
        <f t="shared" si="2"/>
        <v>8.5433555237212442</v>
      </c>
    </row>
    <row r="36" spans="1:6" s="3" customFormat="1" x14ac:dyDescent="0.25">
      <c r="D36" s="12"/>
      <c r="E36" s="4"/>
    </row>
    <row r="37" spans="1:6" ht="18" customHeight="1" x14ac:dyDescent="0.25">
      <c r="A37" s="5" t="s">
        <v>42</v>
      </c>
      <c r="B37" s="1" t="s">
        <v>0</v>
      </c>
      <c r="C37" s="1" t="s">
        <v>2</v>
      </c>
      <c r="D37" s="1" t="s">
        <v>38</v>
      </c>
      <c r="E37" s="2" t="s">
        <v>1</v>
      </c>
      <c r="F37" t="s">
        <v>4</v>
      </c>
    </row>
    <row r="38" spans="1:6" x14ac:dyDescent="0.25">
      <c r="B38" s="1">
        <v>1</v>
      </c>
      <c r="C38" s="1">
        <v>248.3</v>
      </c>
      <c r="D38" s="1">
        <v>150.30000000000001</v>
      </c>
      <c r="E38" s="2">
        <f>C38/D38</f>
        <v>1.6520292747837657</v>
      </c>
    </row>
    <row r="39" spans="1:6" x14ac:dyDescent="0.25">
      <c r="B39" s="1">
        <v>2</v>
      </c>
      <c r="C39" s="1">
        <v>727.7</v>
      </c>
      <c r="D39" s="1">
        <v>312.2</v>
      </c>
      <c r="E39" s="2">
        <f t="shared" ref="E39:E47" si="3">C39/D39</f>
        <v>2.3308776425368354</v>
      </c>
    </row>
    <row r="40" spans="1:6" x14ac:dyDescent="0.25">
      <c r="B40" s="1">
        <v>3</v>
      </c>
      <c r="C40" s="1">
        <v>1648.2</v>
      </c>
      <c r="D40" s="1">
        <v>807.5</v>
      </c>
      <c r="E40" s="2">
        <f t="shared" si="3"/>
        <v>2.0411145510835915</v>
      </c>
    </row>
    <row r="41" spans="1:6" x14ac:dyDescent="0.25">
      <c r="B41" s="1">
        <v>4</v>
      </c>
      <c r="C41" s="1">
        <v>3170.3</v>
      </c>
      <c r="D41" s="1">
        <v>1523.2</v>
      </c>
      <c r="E41" s="2">
        <f t="shared" si="3"/>
        <v>2.0813419117647061</v>
      </c>
    </row>
    <row r="42" spans="1:6" x14ac:dyDescent="0.25">
      <c r="B42" s="1">
        <v>5</v>
      </c>
      <c r="C42" s="1">
        <v>4874.1000000000004</v>
      </c>
      <c r="D42" s="1">
        <v>1652.3</v>
      </c>
      <c r="E42" s="2">
        <f t="shared" si="3"/>
        <v>2.9498880348604977</v>
      </c>
    </row>
    <row r="43" spans="1:6" x14ac:dyDescent="0.25">
      <c r="B43" s="1">
        <v>6</v>
      </c>
      <c r="C43" s="1">
        <v>7104.6</v>
      </c>
      <c r="D43" s="1">
        <v>2654.2</v>
      </c>
      <c r="E43" s="2">
        <f t="shared" si="3"/>
        <v>2.6767387536734235</v>
      </c>
    </row>
    <row r="44" spans="1:6" x14ac:dyDescent="0.25">
      <c r="B44" s="1">
        <v>7</v>
      </c>
      <c r="C44" s="1">
        <v>10320.200000000001</v>
      </c>
      <c r="D44" s="1">
        <v>5088.2</v>
      </c>
      <c r="E44" s="2">
        <f t="shared" si="3"/>
        <v>2.0282614677096027</v>
      </c>
    </row>
    <row r="45" spans="1:6" x14ac:dyDescent="0.25">
      <c r="B45" s="1">
        <v>8</v>
      </c>
      <c r="C45" s="1">
        <v>13458.9</v>
      </c>
      <c r="D45" s="1">
        <v>5009.6000000000004</v>
      </c>
      <c r="E45" s="2">
        <f t="shared" si="3"/>
        <v>2.6866216863621841</v>
      </c>
    </row>
    <row r="46" spans="1:6" x14ac:dyDescent="0.25">
      <c r="B46" s="1">
        <v>9</v>
      </c>
      <c r="C46" s="1">
        <v>17165.7</v>
      </c>
      <c r="D46" s="1">
        <v>6572.1</v>
      </c>
      <c r="E46" s="2">
        <f t="shared" si="3"/>
        <v>2.6119048705893095</v>
      </c>
    </row>
    <row r="47" spans="1:6" x14ac:dyDescent="0.25">
      <c r="B47" s="1">
        <v>10</v>
      </c>
      <c r="C47" s="1">
        <v>21377.8</v>
      </c>
      <c r="D47" s="1">
        <v>10624.2</v>
      </c>
      <c r="E47" s="2">
        <f t="shared" si="3"/>
        <v>2.0121797405922326</v>
      </c>
    </row>
    <row r="48" spans="1:6" s="3" customFormat="1" x14ac:dyDescent="0.25">
      <c r="D48" s="12"/>
      <c r="E48" s="4"/>
    </row>
    <row r="49" spans="1:6" ht="18.75" customHeight="1" x14ac:dyDescent="0.25">
      <c r="A49" s="5" t="s">
        <v>7</v>
      </c>
      <c r="B49" s="1" t="s">
        <v>0</v>
      </c>
      <c r="C49" s="1" t="s">
        <v>2</v>
      </c>
      <c r="D49" s="1" t="s">
        <v>38</v>
      </c>
      <c r="E49" s="2" t="s">
        <v>1</v>
      </c>
      <c r="F49" t="s">
        <v>4</v>
      </c>
    </row>
    <row r="50" spans="1:6" x14ac:dyDescent="0.25">
      <c r="B50" s="1">
        <v>1</v>
      </c>
      <c r="C50" s="1">
        <v>1160.7</v>
      </c>
      <c r="D50" s="1">
        <v>141.30000000000001</v>
      </c>
      <c r="E50" s="2">
        <f t="shared" ref="E50:E59" si="4">C50/D50</f>
        <v>8.2144373673036082</v>
      </c>
    </row>
    <row r="51" spans="1:6" x14ac:dyDescent="0.25">
      <c r="B51" s="1">
        <v>2</v>
      </c>
      <c r="C51" s="6">
        <v>3344.6</v>
      </c>
      <c r="D51" s="6">
        <v>325.89999999999998</v>
      </c>
      <c r="E51" s="2">
        <f t="shared" si="4"/>
        <v>10.262657256827248</v>
      </c>
    </row>
    <row r="52" spans="1:6" x14ac:dyDescent="0.25">
      <c r="B52" s="1">
        <v>3</v>
      </c>
      <c r="C52" s="6">
        <v>7591.2</v>
      </c>
      <c r="D52" s="6">
        <v>828.9</v>
      </c>
      <c r="E52" s="2">
        <f t="shared" si="4"/>
        <v>9.1581614187477385</v>
      </c>
    </row>
    <row r="53" spans="1:6" x14ac:dyDescent="0.25">
      <c r="B53" s="1">
        <v>4</v>
      </c>
      <c r="C53" s="6">
        <v>13569.1</v>
      </c>
      <c r="D53" s="6">
        <v>1524.1</v>
      </c>
      <c r="E53" s="2">
        <f t="shared" si="4"/>
        <v>8.9030247359097174</v>
      </c>
    </row>
    <row r="54" spans="1:6" x14ac:dyDescent="0.25">
      <c r="B54" s="1">
        <v>5</v>
      </c>
      <c r="C54" s="6">
        <v>21888.9</v>
      </c>
      <c r="D54" s="6">
        <v>2489.1</v>
      </c>
      <c r="E54" s="2">
        <f t="shared" si="4"/>
        <v>8.7939014101482478</v>
      </c>
    </row>
    <row r="55" spans="1:6" x14ac:dyDescent="0.25">
      <c r="B55" s="1">
        <v>6</v>
      </c>
      <c r="C55" s="6">
        <v>32004.3</v>
      </c>
      <c r="D55" s="6">
        <v>3812.2</v>
      </c>
      <c r="E55" s="2">
        <f t="shared" si="4"/>
        <v>8.3952311001521434</v>
      </c>
    </row>
    <row r="56" spans="1:6" x14ac:dyDescent="0.25">
      <c r="B56" s="1">
        <v>7</v>
      </c>
      <c r="C56" s="6">
        <v>43822.6</v>
      </c>
      <c r="D56" s="6">
        <v>5574.2</v>
      </c>
      <c r="E56" s="2">
        <f t="shared" si="4"/>
        <v>7.8616841878655235</v>
      </c>
    </row>
    <row r="57" spans="1:6" x14ac:dyDescent="0.25">
      <c r="B57" s="1">
        <v>8</v>
      </c>
      <c r="C57" s="6">
        <v>56260.7</v>
      </c>
      <c r="D57" s="6">
        <v>7002.1</v>
      </c>
      <c r="E57" s="2">
        <f t="shared" si="4"/>
        <v>8.0348324074206303</v>
      </c>
    </row>
    <row r="58" spans="1:6" x14ac:dyDescent="0.25">
      <c r="B58" s="1">
        <v>9</v>
      </c>
      <c r="C58" s="6">
        <v>72365.8</v>
      </c>
      <c r="D58" s="6">
        <v>7855.9</v>
      </c>
      <c r="E58" s="2">
        <f t="shared" si="4"/>
        <v>9.2116498427933156</v>
      </c>
    </row>
    <row r="59" spans="1:6" x14ac:dyDescent="0.25">
      <c r="B59" s="1">
        <v>10</v>
      </c>
      <c r="C59" s="6">
        <v>89615.3</v>
      </c>
      <c r="D59" s="6">
        <v>10556.6</v>
      </c>
      <c r="E59" s="2">
        <f t="shared" si="4"/>
        <v>8.489030559081522</v>
      </c>
    </row>
    <row r="60" spans="1:6" s="3" customFormat="1" x14ac:dyDescent="0.25">
      <c r="D60" s="12"/>
      <c r="E60" s="4"/>
    </row>
    <row r="61" spans="1:6" ht="18" customHeight="1" x14ac:dyDescent="0.25">
      <c r="A61" s="5" t="s">
        <v>8</v>
      </c>
      <c r="B61" s="1" t="s">
        <v>0</v>
      </c>
      <c r="C61" s="1" t="s">
        <v>2</v>
      </c>
      <c r="D61" s="1" t="s">
        <v>38</v>
      </c>
      <c r="E61" s="2" t="s">
        <v>1</v>
      </c>
      <c r="F61" t="s">
        <v>4</v>
      </c>
    </row>
    <row r="62" spans="1:6" x14ac:dyDescent="0.25">
      <c r="B62" s="1">
        <v>1</v>
      </c>
      <c r="C62" s="1">
        <v>259.8</v>
      </c>
      <c r="D62" s="1">
        <v>132.69999999999999</v>
      </c>
      <c r="E62" s="2">
        <f>C62/D62</f>
        <v>1.9577995478522987</v>
      </c>
    </row>
    <row r="63" spans="1:6" x14ac:dyDescent="0.25">
      <c r="B63" s="1">
        <v>2</v>
      </c>
      <c r="C63" s="1">
        <v>773</v>
      </c>
      <c r="D63" s="1">
        <v>334.8</v>
      </c>
      <c r="E63" s="2">
        <f t="shared" ref="E63:E71" si="5">C63/D63</f>
        <v>2.3088410991636796</v>
      </c>
    </row>
    <row r="64" spans="1:6" x14ac:dyDescent="0.25">
      <c r="B64" s="1">
        <v>3</v>
      </c>
      <c r="C64" s="1">
        <v>1808.3</v>
      </c>
      <c r="D64" s="1">
        <v>825.5</v>
      </c>
      <c r="E64" s="2">
        <f t="shared" si="5"/>
        <v>2.1905511811023621</v>
      </c>
    </row>
    <row r="65" spans="1:5" x14ac:dyDescent="0.25">
      <c r="B65" s="1">
        <v>4</v>
      </c>
      <c r="C65" s="1">
        <v>3518.1</v>
      </c>
      <c r="D65" s="1">
        <v>1545.3</v>
      </c>
      <c r="E65" s="2">
        <f t="shared" si="5"/>
        <v>2.2766453115899825</v>
      </c>
    </row>
    <row r="66" spans="1:5" x14ac:dyDescent="0.25">
      <c r="B66" s="1">
        <v>5</v>
      </c>
      <c r="C66" s="1">
        <v>5154.1000000000004</v>
      </c>
      <c r="D66" s="1">
        <v>3353.8</v>
      </c>
      <c r="E66" s="2">
        <f t="shared" si="5"/>
        <v>1.5367940843222614</v>
      </c>
    </row>
    <row r="67" spans="1:5" x14ac:dyDescent="0.25">
      <c r="B67" s="1">
        <v>6</v>
      </c>
      <c r="C67" s="1">
        <v>7444.9</v>
      </c>
      <c r="D67" s="1">
        <v>4257.6000000000004</v>
      </c>
      <c r="E67" s="2">
        <f t="shared" si="5"/>
        <v>1.7486142427658773</v>
      </c>
    </row>
    <row r="68" spans="1:5" x14ac:dyDescent="0.25">
      <c r="B68" s="1">
        <v>7</v>
      </c>
      <c r="C68" s="1">
        <v>10204.9</v>
      </c>
      <c r="D68" s="1">
        <v>5239.8999999999996</v>
      </c>
      <c r="E68" s="2">
        <f t="shared" si="5"/>
        <v>1.9475371667398234</v>
      </c>
    </row>
    <row r="69" spans="1:5" x14ac:dyDescent="0.25">
      <c r="B69" s="1">
        <v>8</v>
      </c>
      <c r="C69" s="1">
        <v>13480.7</v>
      </c>
      <c r="D69" s="1">
        <v>6897.4</v>
      </c>
      <c r="E69" s="2">
        <f t="shared" si="5"/>
        <v>1.9544611012845423</v>
      </c>
    </row>
    <row r="70" spans="1:5" x14ac:dyDescent="0.25">
      <c r="B70" s="1">
        <v>9</v>
      </c>
      <c r="C70" s="1">
        <v>17255.5</v>
      </c>
      <c r="D70" s="1">
        <v>7247.2</v>
      </c>
      <c r="E70" s="2">
        <f t="shared" si="5"/>
        <v>2.3809885197041618</v>
      </c>
    </row>
    <row r="71" spans="1:5" x14ac:dyDescent="0.25">
      <c r="B71" s="1">
        <v>10</v>
      </c>
      <c r="C71" s="1">
        <v>21441.8</v>
      </c>
      <c r="D71" s="1">
        <v>11002.6</v>
      </c>
      <c r="E71" s="2">
        <f t="shared" si="5"/>
        <v>1.9487939214367511</v>
      </c>
    </row>
    <row r="72" spans="1:5" s="9" customFormat="1" x14ac:dyDescent="0.25">
      <c r="D72" s="13"/>
    </row>
    <row r="73" spans="1:5" s="9" customFormat="1" x14ac:dyDescent="0.25">
      <c r="D73" s="13"/>
    </row>
    <row r="74" spans="1:5" s="9" customFormat="1" x14ac:dyDescent="0.25">
      <c r="D74" s="13"/>
    </row>
    <row r="75" spans="1:5" x14ac:dyDescent="0.25">
      <c r="A75" s="5" t="s">
        <v>15</v>
      </c>
      <c r="B75" s="1" t="s">
        <v>0</v>
      </c>
      <c r="C75" s="1" t="s">
        <v>13</v>
      </c>
      <c r="D75" s="1" t="s">
        <v>12</v>
      </c>
      <c r="E75" s="2" t="s">
        <v>1</v>
      </c>
    </row>
    <row r="76" spans="1:5" x14ac:dyDescent="0.25">
      <c r="B76" s="1">
        <v>1</v>
      </c>
      <c r="C76" s="1">
        <f>C2</f>
        <v>56.1</v>
      </c>
      <c r="D76" s="1">
        <f>C14</f>
        <v>15.2</v>
      </c>
      <c r="E76" s="2">
        <f t="shared" ref="E76:E85" si="6">C76/D76</f>
        <v>3.6907894736842106</v>
      </c>
    </row>
    <row r="77" spans="1:5" x14ac:dyDescent="0.25">
      <c r="B77" s="1">
        <v>2</v>
      </c>
      <c r="C77" s="1">
        <f t="shared" ref="C77:C85" si="7">C3</f>
        <v>163.5</v>
      </c>
      <c r="D77" s="1">
        <f t="shared" ref="D77:D85" si="8">C15</f>
        <v>39.299999999999997</v>
      </c>
      <c r="E77" s="2">
        <f t="shared" si="6"/>
        <v>4.1603053435114505</v>
      </c>
    </row>
    <row r="78" spans="1:5" x14ac:dyDescent="0.25">
      <c r="B78" s="1">
        <v>3</v>
      </c>
      <c r="C78" s="1">
        <f t="shared" si="7"/>
        <v>368.9</v>
      </c>
      <c r="D78" s="1">
        <f t="shared" si="8"/>
        <v>86.9</v>
      </c>
      <c r="E78" s="2">
        <f t="shared" si="6"/>
        <v>4.2451093210586874</v>
      </c>
    </row>
    <row r="79" spans="1:5" x14ac:dyDescent="0.25">
      <c r="B79" s="1">
        <v>4</v>
      </c>
      <c r="C79" s="1">
        <f t="shared" si="7"/>
        <v>659.7</v>
      </c>
      <c r="D79" s="1">
        <f t="shared" si="8"/>
        <v>164.8</v>
      </c>
      <c r="E79" s="2">
        <f t="shared" si="6"/>
        <v>4.0030339805825239</v>
      </c>
    </row>
    <row r="80" spans="1:5" x14ac:dyDescent="0.25">
      <c r="B80" s="1">
        <v>5</v>
      </c>
      <c r="C80" s="1">
        <f t="shared" si="7"/>
        <v>1049.8</v>
      </c>
      <c r="D80" s="1">
        <f t="shared" si="8"/>
        <v>256.39999999999998</v>
      </c>
      <c r="E80" s="2">
        <f t="shared" si="6"/>
        <v>4.0943837753510142</v>
      </c>
    </row>
    <row r="81" spans="1:5" x14ac:dyDescent="0.25">
      <c r="B81" s="1">
        <v>6</v>
      </c>
      <c r="C81" s="1">
        <f t="shared" si="7"/>
        <v>1548.9</v>
      </c>
      <c r="D81" s="1">
        <f t="shared" si="8"/>
        <v>371.5</v>
      </c>
      <c r="E81" s="2">
        <f t="shared" si="6"/>
        <v>4.1693135935397043</v>
      </c>
    </row>
    <row r="82" spans="1:5" x14ac:dyDescent="0.25">
      <c r="B82" s="1">
        <v>7</v>
      </c>
      <c r="C82" s="1">
        <f t="shared" si="7"/>
        <v>2123.6999999999998</v>
      </c>
      <c r="D82" s="1">
        <f t="shared" si="8"/>
        <v>513.70000000000005</v>
      </c>
      <c r="E82" s="2">
        <f t="shared" si="6"/>
        <v>4.1341249756667304</v>
      </c>
    </row>
    <row r="83" spans="1:5" x14ac:dyDescent="0.25">
      <c r="B83" s="1">
        <v>8</v>
      </c>
      <c r="C83" s="1">
        <f t="shared" si="7"/>
        <v>2806.9</v>
      </c>
      <c r="D83" s="1">
        <f t="shared" si="8"/>
        <v>682</v>
      </c>
      <c r="E83" s="2">
        <f t="shared" si="6"/>
        <v>4.1156891495601178</v>
      </c>
    </row>
    <row r="84" spans="1:5" x14ac:dyDescent="0.25">
      <c r="B84" s="1">
        <v>9</v>
      </c>
      <c r="C84" s="1">
        <f t="shared" si="7"/>
        <v>3590.3</v>
      </c>
      <c r="D84" s="1">
        <f t="shared" si="8"/>
        <v>856.2</v>
      </c>
      <c r="E84" s="2">
        <f t="shared" si="6"/>
        <v>4.1932959588881102</v>
      </c>
    </row>
    <row r="85" spans="1:5" x14ac:dyDescent="0.25">
      <c r="B85" s="1">
        <v>10</v>
      </c>
      <c r="C85" s="1">
        <f t="shared" si="7"/>
        <v>4544.2</v>
      </c>
      <c r="D85" s="1">
        <f t="shared" si="8"/>
        <v>1065.5999999999999</v>
      </c>
      <c r="E85" s="2">
        <f t="shared" si="6"/>
        <v>4.2644519519519521</v>
      </c>
    </row>
    <row r="86" spans="1:5" s="3" customFormat="1" x14ac:dyDescent="0.25">
      <c r="C86" s="8"/>
      <c r="D86" s="12"/>
    </row>
    <row r="87" spans="1:5" x14ac:dyDescent="0.25">
      <c r="A87" s="5" t="s">
        <v>20</v>
      </c>
      <c r="B87" s="1" t="s">
        <v>0</v>
      </c>
      <c r="C87" s="1" t="s">
        <v>25</v>
      </c>
      <c r="D87" s="1" t="s">
        <v>26</v>
      </c>
      <c r="E87" s="2" t="s">
        <v>1</v>
      </c>
    </row>
    <row r="88" spans="1:5" x14ac:dyDescent="0.25">
      <c r="B88" s="1">
        <v>1</v>
      </c>
      <c r="C88" s="1">
        <f>D2</f>
        <v>7.1</v>
      </c>
      <c r="D88" s="1">
        <f>D14</f>
        <v>6.3</v>
      </c>
      <c r="E88" s="2">
        <f t="shared" ref="E88:E97" si="9">C88/D88</f>
        <v>1.126984126984127</v>
      </c>
    </row>
    <row r="89" spans="1:5" x14ac:dyDescent="0.25">
      <c r="B89" s="1">
        <v>2</v>
      </c>
      <c r="C89" s="1">
        <f t="shared" ref="C89:C97" si="10">D3</f>
        <v>20.100000000000001</v>
      </c>
      <c r="D89" s="1">
        <f t="shared" ref="D89:D97" si="11">D15</f>
        <v>18.100000000000001</v>
      </c>
      <c r="E89" s="2">
        <f t="shared" si="9"/>
        <v>1.1104972375690607</v>
      </c>
    </row>
    <row r="90" spans="1:5" x14ac:dyDescent="0.25">
      <c r="B90" s="1">
        <v>3</v>
      </c>
      <c r="C90" s="1">
        <f t="shared" si="10"/>
        <v>46.5</v>
      </c>
      <c r="D90" s="1">
        <f t="shared" si="11"/>
        <v>44</v>
      </c>
      <c r="E90" s="2">
        <f t="shared" si="9"/>
        <v>1.0568181818181819</v>
      </c>
    </row>
    <row r="91" spans="1:5" x14ac:dyDescent="0.25">
      <c r="B91" s="1">
        <v>4</v>
      </c>
      <c r="C91" s="1">
        <f t="shared" si="10"/>
        <v>88.5</v>
      </c>
      <c r="D91" s="1">
        <f t="shared" si="11"/>
        <v>85.3</v>
      </c>
      <c r="E91" s="2">
        <f t="shared" si="9"/>
        <v>1.0375146541617819</v>
      </c>
    </row>
    <row r="92" spans="1:5" x14ac:dyDescent="0.25">
      <c r="B92" s="1">
        <v>5</v>
      </c>
      <c r="C92" s="1">
        <f t="shared" si="10"/>
        <v>125.2</v>
      </c>
      <c r="D92" s="1">
        <f t="shared" si="11"/>
        <v>122.5</v>
      </c>
      <c r="E92" s="2">
        <f t="shared" si="9"/>
        <v>1.0220408163265307</v>
      </c>
    </row>
    <row r="93" spans="1:5" x14ac:dyDescent="0.25">
      <c r="B93" s="1">
        <v>6</v>
      </c>
      <c r="C93" s="1">
        <f t="shared" si="10"/>
        <v>172.5</v>
      </c>
      <c r="D93" s="1">
        <f t="shared" si="11"/>
        <v>180.9</v>
      </c>
      <c r="E93" s="2">
        <f t="shared" si="9"/>
        <v>0.95356550580431176</v>
      </c>
    </row>
    <row r="94" spans="1:5" x14ac:dyDescent="0.25">
      <c r="B94" s="1">
        <v>7</v>
      </c>
      <c r="C94" s="1">
        <f t="shared" si="10"/>
        <v>274.10000000000002</v>
      </c>
      <c r="D94" s="1">
        <f t="shared" si="11"/>
        <v>272.8</v>
      </c>
      <c r="E94" s="2">
        <f t="shared" si="9"/>
        <v>1.0047653958944283</v>
      </c>
    </row>
    <row r="95" spans="1:5" x14ac:dyDescent="0.25">
      <c r="B95" s="1">
        <v>8</v>
      </c>
      <c r="C95" s="1">
        <f t="shared" si="10"/>
        <v>362.5</v>
      </c>
      <c r="D95" s="1">
        <f t="shared" si="11"/>
        <v>356.2</v>
      </c>
      <c r="E95" s="2">
        <f t="shared" si="9"/>
        <v>1.0176866928691746</v>
      </c>
    </row>
    <row r="96" spans="1:5" x14ac:dyDescent="0.25">
      <c r="B96" s="1">
        <v>9</v>
      </c>
      <c r="C96" s="1">
        <f t="shared" si="10"/>
        <v>435.5</v>
      </c>
      <c r="D96" s="1">
        <f t="shared" si="11"/>
        <v>452.3</v>
      </c>
      <c r="E96" s="2">
        <f t="shared" si="9"/>
        <v>0.9628565111651558</v>
      </c>
    </row>
    <row r="97" spans="1:7" x14ac:dyDescent="0.25">
      <c r="B97" s="1">
        <v>10</v>
      </c>
      <c r="C97" s="1">
        <f t="shared" si="10"/>
        <v>584.20000000000005</v>
      </c>
      <c r="D97" s="1">
        <f t="shared" si="11"/>
        <v>579.5</v>
      </c>
      <c r="E97" s="2">
        <f t="shared" si="9"/>
        <v>1.0081104400345127</v>
      </c>
    </row>
    <row r="98" spans="1:7" s="3" customFormat="1" x14ac:dyDescent="0.25">
      <c r="A98" s="10"/>
      <c r="D98" s="12"/>
    </row>
    <row r="99" spans="1:7" s="11" customFormat="1" x14ac:dyDescent="0.25">
      <c r="A99" s="5" t="s">
        <v>16</v>
      </c>
      <c r="B99" s="1" t="s">
        <v>0</v>
      </c>
      <c r="C99" s="1" t="s">
        <v>13</v>
      </c>
      <c r="D99" s="1" t="s">
        <v>12</v>
      </c>
      <c r="E99" s="2" t="s">
        <v>1</v>
      </c>
      <c r="F99"/>
    </row>
    <row r="100" spans="1:7" x14ac:dyDescent="0.25">
      <c r="B100" s="1">
        <v>1</v>
      </c>
      <c r="C100" s="1">
        <f>C26</f>
        <v>1103.0999999999999</v>
      </c>
      <c r="D100" s="1">
        <f>C38</f>
        <v>248.3</v>
      </c>
      <c r="E100" s="2">
        <f t="shared" ref="E100:E109" si="12">C100/D100</f>
        <v>4.442609746274667</v>
      </c>
    </row>
    <row r="101" spans="1:7" x14ac:dyDescent="0.25">
      <c r="B101" s="1">
        <v>2</v>
      </c>
      <c r="C101" s="1">
        <f t="shared" ref="C101:C109" si="13">C27</f>
        <v>3073.6</v>
      </c>
      <c r="D101" s="1">
        <f t="shared" ref="D101:D109" si="14">C39</f>
        <v>727.7</v>
      </c>
      <c r="E101" s="2">
        <f t="shared" si="12"/>
        <v>4.2237185653428604</v>
      </c>
    </row>
    <row r="102" spans="1:7" x14ac:dyDescent="0.25">
      <c r="B102" s="1">
        <v>3</v>
      </c>
      <c r="C102" s="1">
        <f t="shared" si="13"/>
        <v>7030.7</v>
      </c>
      <c r="D102" s="1">
        <f t="shared" si="14"/>
        <v>1648.2</v>
      </c>
      <c r="E102" s="2">
        <f t="shared" si="12"/>
        <v>4.2656837762407473</v>
      </c>
    </row>
    <row r="103" spans="1:7" x14ac:dyDescent="0.25">
      <c r="B103" s="1">
        <v>4</v>
      </c>
      <c r="C103" s="1">
        <f t="shared" si="13"/>
        <v>12576.1</v>
      </c>
      <c r="D103" s="1">
        <f t="shared" si="14"/>
        <v>3170.3</v>
      </c>
      <c r="E103" s="2">
        <f t="shared" si="12"/>
        <v>3.9668485632274546</v>
      </c>
    </row>
    <row r="104" spans="1:7" x14ac:dyDescent="0.25">
      <c r="B104" s="1">
        <v>5</v>
      </c>
      <c r="C104" s="1">
        <f t="shared" si="13"/>
        <v>20045</v>
      </c>
      <c r="D104" s="1">
        <f t="shared" si="14"/>
        <v>4874.1000000000004</v>
      </c>
      <c r="E104" s="2">
        <f t="shared" si="12"/>
        <v>4.1125541125541121</v>
      </c>
    </row>
    <row r="105" spans="1:7" x14ac:dyDescent="0.25">
      <c r="B105" s="1">
        <v>6</v>
      </c>
      <c r="C105" s="1">
        <f t="shared" si="13"/>
        <v>29401.599999999999</v>
      </c>
      <c r="D105" s="1">
        <f t="shared" si="14"/>
        <v>7104.6</v>
      </c>
      <c r="E105" s="2">
        <f t="shared" si="12"/>
        <v>4.1383892126228075</v>
      </c>
    </row>
    <row r="106" spans="1:7" x14ac:dyDescent="0.25">
      <c r="B106" s="1">
        <v>7</v>
      </c>
      <c r="C106" s="1">
        <f t="shared" si="13"/>
        <v>40932.9</v>
      </c>
      <c r="D106" s="1">
        <f t="shared" si="14"/>
        <v>10320.200000000001</v>
      </c>
      <c r="E106" s="2">
        <f t="shared" si="12"/>
        <v>3.9662894129958719</v>
      </c>
    </row>
    <row r="107" spans="1:7" x14ac:dyDescent="0.25">
      <c r="B107" s="1">
        <v>8</v>
      </c>
      <c r="C107" s="1">
        <f t="shared" si="13"/>
        <v>55243</v>
      </c>
      <c r="D107" s="1">
        <f t="shared" si="14"/>
        <v>13458.9</v>
      </c>
      <c r="E107" s="2">
        <f t="shared" si="12"/>
        <v>4.1045702100468837</v>
      </c>
    </row>
    <row r="108" spans="1:7" x14ac:dyDescent="0.25">
      <c r="B108" s="1">
        <v>9</v>
      </c>
      <c r="C108" s="1">
        <f t="shared" si="13"/>
        <v>70295.399999999994</v>
      </c>
      <c r="D108" s="1">
        <f t="shared" si="14"/>
        <v>17165.7</v>
      </c>
      <c r="E108" s="2">
        <f t="shared" si="12"/>
        <v>4.0951082682325799</v>
      </c>
    </row>
    <row r="109" spans="1:7" x14ac:dyDescent="0.25">
      <c r="B109" s="1">
        <v>10</v>
      </c>
      <c r="C109" s="1">
        <f t="shared" si="13"/>
        <v>91245.6</v>
      </c>
      <c r="D109" s="1">
        <f t="shared" si="14"/>
        <v>21377.8</v>
      </c>
      <c r="E109" s="2">
        <f t="shared" si="12"/>
        <v>4.2682408854044853</v>
      </c>
    </row>
    <row r="110" spans="1:7" s="3" customFormat="1" x14ac:dyDescent="0.25">
      <c r="D110" s="12"/>
    </row>
    <row r="111" spans="1:7" x14ac:dyDescent="0.25">
      <c r="A111" s="5" t="s">
        <v>21</v>
      </c>
      <c r="B111" s="1" t="s">
        <v>0</v>
      </c>
      <c r="C111" s="1" t="s">
        <v>25</v>
      </c>
      <c r="D111" s="1" t="s">
        <v>26</v>
      </c>
      <c r="E111" s="2" t="s">
        <v>1</v>
      </c>
      <c r="G111" s="2"/>
    </row>
    <row r="112" spans="1:7" x14ac:dyDescent="0.25">
      <c r="B112" s="1">
        <v>1</v>
      </c>
      <c r="C112" s="1">
        <f>D26</f>
        <v>148.1</v>
      </c>
      <c r="D112" s="1">
        <f>D38</f>
        <v>150.30000000000001</v>
      </c>
      <c r="E112" s="2">
        <f t="shared" ref="E112:E121" si="15">C112/D112</f>
        <v>0.98536260811709897</v>
      </c>
      <c r="G112" s="2"/>
    </row>
    <row r="113" spans="1:7" x14ac:dyDescent="0.25">
      <c r="B113" s="1">
        <v>2</v>
      </c>
      <c r="C113" s="1">
        <f t="shared" ref="C113:C121" si="16">D27</f>
        <v>323.8</v>
      </c>
      <c r="D113" s="1">
        <f t="shared" ref="D113:D121" si="17">D39</f>
        <v>312.2</v>
      </c>
      <c r="E113" s="2">
        <f t="shared" si="15"/>
        <v>1.0371556694426651</v>
      </c>
      <c r="G113" s="2"/>
    </row>
    <row r="114" spans="1:7" x14ac:dyDescent="0.25">
      <c r="B114" s="1">
        <v>3</v>
      </c>
      <c r="C114" s="1">
        <f t="shared" si="16"/>
        <v>804</v>
      </c>
      <c r="D114" s="1">
        <f t="shared" si="17"/>
        <v>807.5</v>
      </c>
      <c r="E114" s="2">
        <f t="shared" si="15"/>
        <v>0.99566563467492264</v>
      </c>
      <c r="G114" s="2"/>
    </row>
    <row r="115" spans="1:7" x14ac:dyDescent="0.25">
      <c r="B115" s="1">
        <v>4</v>
      </c>
      <c r="C115" s="1">
        <f t="shared" si="16"/>
        <v>1449.4</v>
      </c>
      <c r="D115" s="1">
        <f t="shared" si="17"/>
        <v>1523.2</v>
      </c>
      <c r="E115" s="2">
        <f t="shared" si="15"/>
        <v>0.95154936974789917</v>
      </c>
      <c r="G115" s="2"/>
    </row>
    <row r="116" spans="1:7" x14ac:dyDescent="0.25">
      <c r="B116" s="1">
        <v>5</v>
      </c>
      <c r="C116" s="1">
        <f t="shared" si="16"/>
        <v>2400</v>
      </c>
      <c r="D116" s="1">
        <f t="shared" si="17"/>
        <v>1652.3</v>
      </c>
      <c r="E116" s="2">
        <f t="shared" si="15"/>
        <v>1.4525207286812323</v>
      </c>
      <c r="G116" s="2"/>
    </row>
    <row r="117" spans="1:7" x14ac:dyDescent="0.25">
      <c r="B117" s="1">
        <v>6</v>
      </c>
      <c r="C117" s="1">
        <f t="shared" si="16"/>
        <v>3061.2</v>
      </c>
      <c r="D117" s="1">
        <f t="shared" si="17"/>
        <v>2654.2</v>
      </c>
      <c r="E117" s="2">
        <f t="shared" si="15"/>
        <v>1.1533418732574787</v>
      </c>
      <c r="G117" s="2"/>
    </row>
    <row r="118" spans="1:7" x14ac:dyDescent="0.25">
      <c r="B118" s="1">
        <v>7</v>
      </c>
      <c r="C118" s="1">
        <f t="shared" si="16"/>
        <v>5037.5</v>
      </c>
      <c r="D118" s="1">
        <f t="shared" si="17"/>
        <v>5088.2</v>
      </c>
      <c r="E118" s="2">
        <f t="shared" si="15"/>
        <v>0.99003576903423607</v>
      </c>
      <c r="G118" s="2"/>
    </row>
    <row r="119" spans="1:7" x14ac:dyDescent="0.25">
      <c r="B119" s="1">
        <v>8</v>
      </c>
      <c r="C119" s="1">
        <f t="shared" si="16"/>
        <v>6985.4</v>
      </c>
      <c r="D119" s="1">
        <f t="shared" si="17"/>
        <v>5009.6000000000004</v>
      </c>
      <c r="E119" s="2">
        <f t="shared" si="15"/>
        <v>1.3944027467262854</v>
      </c>
      <c r="G119" s="2"/>
    </row>
    <row r="120" spans="1:7" x14ac:dyDescent="0.25">
      <c r="B120" s="1">
        <v>9</v>
      </c>
      <c r="C120" s="1">
        <f t="shared" si="16"/>
        <v>8562.1</v>
      </c>
      <c r="D120" s="1">
        <f t="shared" si="17"/>
        <v>6572.1</v>
      </c>
      <c r="E120" s="2">
        <f t="shared" si="15"/>
        <v>1.3027951491912784</v>
      </c>
      <c r="G120" s="2"/>
    </row>
    <row r="121" spans="1:7" x14ac:dyDescent="0.25">
      <c r="B121" s="1">
        <v>10</v>
      </c>
      <c r="C121" s="1">
        <f t="shared" si="16"/>
        <v>10680.3</v>
      </c>
      <c r="D121" s="1">
        <f t="shared" si="17"/>
        <v>10624.2</v>
      </c>
      <c r="E121" s="2">
        <f t="shared" si="15"/>
        <v>1.0052803975828768</v>
      </c>
      <c r="G121" s="2"/>
    </row>
    <row r="122" spans="1:7" s="3" customFormat="1" x14ac:dyDescent="0.25">
      <c r="A122" s="10"/>
      <c r="D122" s="12"/>
    </row>
    <row r="123" spans="1:7" x14ac:dyDescent="0.25">
      <c r="A123" s="5" t="s">
        <v>14</v>
      </c>
      <c r="B123" s="1" t="s">
        <v>0</v>
      </c>
      <c r="C123" s="1" t="s">
        <v>13</v>
      </c>
      <c r="D123" s="1" t="s">
        <v>12</v>
      </c>
      <c r="E123" s="2" t="s">
        <v>1</v>
      </c>
    </row>
    <row r="124" spans="1:7" x14ac:dyDescent="0.25">
      <c r="B124" s="1">
        <v>1</v>
      </c>
      <c r="C124" s="1">
        <f>C50</f>
        <v>1160.7</v>
      </c>
      <c r="D124" s="1">
        <f>C62</f>
        <v>259.8</v>
      </c>
      <c r="E124" s="2">
        <f t="shared" ref="E124:E133" si="18">C124/D124</f>
        <v>4.4676674364896076</v>
      </c>
    </row>
    <row r="125" spans="1:7" x14ac:dyDescent="0.25">
      <c r="B125" s="1">
        <v>2</v>
      </c>
      <c r="C125" s="1">
        <f t="shared" ref="C125:C133" si="19">C51</f>
        <v>3344.6</v>
      </c>
      <c r="D125" s="1">
        <f t="shared" ref="D125:D133" si="20">C63</f>
        <v>773</v>
      </c>
      <c r="E125" s="2">
        <f t="shared" si="18"/>
        <v>4.3267787839586029</v>
      </c>
    </row>
    <row r="126" spans="1:7" x14ac:dyDescent="0.25">
      <c r="B126" s="1">
        <v>3</v>
      </c>
      <c r="C126" s="1">
        <f t="shared" si="19"/>
        <v>7591.2</v>
      </c>
      <c r="D126" s="1">
        <f t="shared" si="20"/>
        <v>1808.3</v>
      </c>
      <c r="E126" s="2">
        <f t="shared" si="18"/>
        <v>4.1979759995575954</v>
      </c>
    </row>
    <row r="127" spans="1:7" x14ac:dyDescent="0.25">
      <c r="B127" s="1">
        <v>4</v>
      </c>
      <c r="C127" s="1">
        <f t="shared" si="19"/>
        <v>13569.1</v>
      </c>
      <c r="D127" s="1">
        <f t="shared" si="20"/>
        <v>3518.1</v>
      </c>
      <c r="E127" s="2">
        <f t="shared" si="18"/>
        <v>3.8569398254739777</v>
      </c>
    </row>
    <row r="128" spans="1:7" x14ac:dyDescent="0.25">
      <c r="B128" s="1">
        <v>5</v>
      </c>
      <c r="C128" s="1">
        <f t="shared" si="19"/>
        <v>21888.9</v>
      </c>
      <c r="D128" s="1">
        <f t="shared" si="20"/>
        <v>5154.1000000000004</v>
      </c>
      <c r="E128" s="2">
        <f t="shared" si="18"/>
        <v>4.2468908247802721</v>
      </c>
    </row>
    <row r="129" spans="1:5" x14ac:dyDescent="0.25">
      <c r="B129" s="1">
        <v>6</v>
      </c>
      <c r="C129" s="1">
        <f t="shared" si="19"/>
        <v>32004.3</v>
      </c>
      <c r="D129" s="1">
        <f t="shared" si="20"/>
        <v>7444.9</v>
      </c>
      <c r="E129" s="2">
        <f t="shared" si="18"/>
        <v>4.298822012384317</v>
      </c>
    </row>
    <row r="130" spans="1:5" x14ac:dyDescent="0.25">
      <c r="B130" s="1">
        <v>7</v>
      </c>
      <c r="C130" s="1">
        <f t="shared" si="19"/>
        <v>43822.6</v>
      </c>
      <c r="D130" s="1">
        <f t="shared" si="20"/>
        <v>10204.9</v>
      </c>
      <c r="E130" s="2">
        <f t="shared" si="18"/>
        <v>4.2942703995139588</v>
      </c>
    </row>
    <row r="131" spans="1:5" x14ac:dyDescent="0.25">
      <c r="B131" s="1">
        <v>8</v>
      </c>
      <c r="C131" s="1">
        <f t="shared" si="19"/>
        <v>56260.7</v>
      </c>
      <c r="D131" s="1">
        <f t="shared" si="20"/>
        <v>13480.7</v>
      </c>
      <c r="E131" s="2">
        <f t="shared" si="18"/>
        <v>4.1734257123146419</v>
      </c>
    </row>
    <row r="132" spans="1:5" x14ac:dyDescent="0.25">
      <c r="B132" s="1">
        <v>9</v>
      </c>
      <c r="C132" s="1">
        <f t="shared" si="19"/>
        <v>72365.8</v>
      </c>
      <c r="D132" s="1">
        <f t="shared" si="20"/>
        <v>17255.5</v>
      </c>
      <c r="E132" s="2">
        <f t="shared" si="18"/>
        <v>4.1937816927936025</v>
      </c>
    </row>
    <row r="133" spans="1:5" x14ac:dyDescent="0.25">
      <c r="B133" s="1">
        <v>10</v>
      </c>
      <c r="C133" s="1">
        <f t="shared" si="19"/>
        <v>89615.3</v>
      </c>
      <c r="D133" s="1">
        <f t="shared" si="20"/>
        <v>21441.8</v>
      </c>
      <c r="E133" s="2">
        <f t="shared" si="18"/>
        <v>4.1794672089097</v>
      </c>
    </row>
    <row r="134" spans="1:5" s="3" customFormat="1" x14ac:dyDescent="0.25">
      <c r="D134" s="12"/>
    </row>
    <row r="135" spans="1:5" x14ac:dyDescent="0.25">
      <c r="A135" s="5" t="s">
        <v>22</v>
      </c>
      <c r="B135" s="1" t="s">
        <v>0</v>
      </c>
      <c r="C135" s="1" t="s">
        <v>25</v>
      </c>
      <c r="D135" s="1" t="s">
        <v>26</v>
      </c>
      <c r="E135" s="2" t="s">
        <v>1</v>
      </c>
    </row>
    <row r="136" spans="1:5" x14ac:dyDescent="0.25">
      <c r="B136" s="1">
        <v>1</v>
      </c>
      <c r="C136" s="1">
        <f>D50</f>
        <v>141.30000000000001</v>
      </c>
      <c r="D136" s="1">
        <f>D62</f>
        <v>132.69999999999999</v>
      </c>
      <c r="E136" s="2">
        <f t="shared" ref="E136:E145" si="21">C136/D136</f>
        <v>1.0648078372268277</v>
      </c>
    </row>
    <row r="137" spans="1:5" x14ac:dyDescent="0.25">
      <c r="B137" s="1">
        <v>2</v>
      </c>
      <c r="C137" s="1">
        <f t="shared" ref="C137:C145" si="22">D51</f>
        <v>325.89999999999998</v>
      </c>
      <c r="D137" s="1">
        <f t="shared" ref="D137:D145" si="23">D63</f>
        <v>334.8</v>
      </c>
      <c r="E137" s="2">
        <f t="shared" si="21"/>
        <v>0.97341696535244915</v>
      </c>
    </row>
    <row r="138" spans="1:5" x14ac:dyDescent="0.25">
      <c r="B138" s="1">
        <v>3</v>
      </c>
      <c r="C138" s="1">
        <f t="shared" si="22"/>
        <v>828.9</v>
      </c>
      <c r="D138" s="1">
        <f t="shared" si="23"/>
        <v>825.5</v>
      </c>
      <c r="E138" s="2">
        <f t="shared" si="21"/>
        <v>1.0041187159297396</v>
      </c>
    </row>
    <row r="139" spans="1:5" x14ac:dyDescent="0.25">
      <c r="B139" s="1">
        <v>4</v>
      </c>
      <c r="C139" s="1">
        <f t="shared" si="22"/>
        <v>1524.1</v>
      </c>
      <c r="D139" s="1">
        <f t="shared" si="23"/>
        <v>1545.3</v>
      </c>
      <c r="E139" s="2">
        <f t="shared" si="21"/>
        <v>0.98628098103928041</v>
      </c>
    </row>
    <row r="140" spans="1:5" x14ac:dyDescent="0.25">
      <c r="B140" s="1">
        <v>5</v>
      </c>
      <c r="C140" s="1">
        <f t="shared" si="22"/>
        <v>2489.1</v>
      </c>
      <c r="D140" s="1">
        <f t="shared" si="23"/>
        <v>3353.8</v>
      </c>
      <c r="E140" s="2">
        <f t="shared" si="21"/>
        <v>0.7421730574273957</v>
      </c>
    </row>
    <row r="141" spans="1:5" x14ac:dyDescent="0.25">
      <c r="B141" s="1">
        <v>6</v>
      </c>
      <c r="C141" s="1">
        <f t="shared" si="22"/>
        <v>3812.2</v>
      </c>
      <c r="D141" s="1">
        <f t="shared" si="23"/>
        <v>4257.6000000000004</v>
      </c>
      <c r="E141" s="2">
        <f t="shared" si="21"/>
        <v>0.89538707252912431</v>
      </c>
    </row>
    <row r="142" spans="1:5" x14ac:dyDescent="0.25">
      <c r="B142" s="1">
        <v>7</v>
      </c>
      <c r="C142" s="1">
        <f t="shared" si="22"/>
        <v>5574.2</v>
      </c>
      <c r="D142" s="1">
        <f t="shared" si="23"/>
        <v>5239.8999999999996</v>
      </c>
      <c r="E142" s="2">
        <f t="shared" si="21"/>
        <v>1.0637989274604478</v>
      </c>
    </row>
    <row r="143" spans="1:5" x14ac:dyDescent="0.25">
      <c r="B143" s="1">
        <v>8</v>
      </c>
      <c r="C143" s="1">
        <f t="shared" si="22"/>
        <v>7002.1</v>
      </c>
      <c r="D143" s="1">
        <f t="shared" si="23"/>
        <v>6897.4</v>
      </c>
      <c r="E143" s="2">
        <f t="shared" si="21"/>
        <v>1.0151796329051528</v>
      </c>
    </row>
    <row r="144" spans="1:5" x14ac:dyDescent="0.25">
      <c r="B144" s="1">
        <v>9</v>
      </c>
      <c r="C144" s="1">
        <f t="shared" si="22"/>
        <v>7855.9</v>
      </c>
      <c r="D144" s="1">
        <f t="shared" si="23"/>
        <v>7247.2</v>
      </c>
      <c r="E144" s="2">
        <f t="shared" si="21"/>
        <v>1.0839910586157413</v>
      </c>
    </row>
    <row r="145" spans="2:5" x14ac:dyDescent="0.25">
      <c r="B145" s="1">
        <v>10</v>
      </c>
      <c r="C145" s="1">
        <f t="shared" si="22"/>
        <v>10556.6</v>
      </c>
      <c r="D145" s="1">
        <f t="shared" si="23"/>
        <v>11002.6</v>
      </c>
      <c r="E145" s="2">
        <f t="shared" si="21"/>
        <v>0.95946412666097103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5"/>
  <sheetViews>
    <sheetView topLeftCell="A58" zoomScale="90" zoomScaleNormal="90" workbookViewId="0">
      <selection activeCell="A75" sqref="A75"/>
    </sheetView>
  </sheetViews>
  <sheetFormatPr defaultRowHeight="15" x14ac:dyDescent="0.25"/>
  <cols>
    <col min="1" max="1" width="81.28515625" bestFit="1" customWidth="1"/>
    <col min="2" max="2" width="10.85546875" bestFit="1" customWidth="1"/>
    <col min="3" max="3" width="37" bestFit="1" customWidth="1"/>
    <col min="4" max="4" width="40.28515625" style="1" customWidth="1"/>
    <col min="5" max="5" width="24.5703125" bestFit="1" customWidth="1"/>
  </cols>
  <sheetData>
    <row r="1" spans="1:5" x14ac:dyDescent="0.25">
      <c r="A1" s="5" t="s">
        <v>27</v>
      </c>
      <c r="B1" s="1" t="s">
        <v>0</v>
      </c>
      <c r="C1" s="1" t="s">
        <v>25</v>
      </c>
      <c r="D1" s="1" t="s">
        <v>24</v>
      </c>
      <c r="E1" s="2" t="s">
        <v>1</v>
      </c>
    </row>
    <row r="2" spans="1:5" x14ac:dyDescent="0.25">
      <c r="B2" s="1">
        <v>1</v>
      </c>
      <c r="C2" s="1">
        <f>'CPU Benchmarks'!D2</f>
        <v>7.1</v>
      </c>
      <c r="D2" s="1">
        <f>'GPU Benchmarks'!D2</f>
        <v>2.8</v>
      </c>
      <c r="E2" s="2">
        <f t="shared" ref="E2:E11" si="0">C2/D2</f>
        <v>2.5357142857142856</v>
      </c>
    </row>
    <row r="3" spans="1:5" x14ac:dyDescent="0.25">
      <c r="B3" s="1">
        <v>2</v>
      </c>
      <c r="C3" s="1">
        <f>'CPU Benchmarks'!D3</f>
        <v>20.100000000000001</v>
      </c>
      <c r="D3" s="1">
        <f>'GPU Benchmarks'!D3</f>
        <v>3.4</v>
      </c>
      <c r="E3" s="2">
        <f t="shared" si="0"/>
        <v>5.9117647058823533</v>
      </c>
    </row>
    <row r="4" spans="1:5" x14ac:dyDescent="0.25">
      <c r="B4" s="1">
        <v>3</v>
      </c>
      <c r="C4" s="1">
        <f>'CPU Benchmarks'!D4</f>
        <v>46.5</v>
      </c>
      <c r="D4" s="1">
        <f>'GPU Benchmarks'!D4</f>
        <v>4.9000000000000004</v>
      </c>
      <c r="E4" s="2">
        <f t="shared" si="0"/>
        <v>9.4897959183673457</v>
      </c>
    </row>
    <row r="5" spans="1:5" x14ac:dyDescent="0.25">
      <c r="B5" s="1">
        <v>4</v>
      </c>
      <c r="C5" s="1">
        <f>'CPU Benchmarks'!D5</f>
        <v>88.5</v>
      </c>
      <c r="D5" s="1">
        <f>'GPU Benchmarks'!D5</f>
        <v>7.8</v>
      </c>
      <c r="E5" s="2">
        <f t="shared" si="0"/>
        <v>11.346153846153847</v>
      </c>
    </row>
    <row r="6" spans="1:5" x14ac:dyDescent="0.25">
      <c r="B6" s="1">
        <v>5</v>
      </c>
      <c r="C6" s="1">
        <f>'CPU Benchmarks'!D6</f>
        <v>125.2</v>
      </c>
      <c r="D6" s="1">
        <f>'GPU Benchmarks'!D6</f>
        <v>12.3</v>
      </c>
      <c r="E6" s="2">
        <f t="shared" si="0"/>
        <v>10.178861788617885</v>
      </c>
    </row>
    <row r="7" spans="1:5" x14ac:dyDescent="0.25">
      <c r="B7" s="1">
        <v>6</v>
      </c>
      <c r="C7" s="1">
        <f>'CPU Benchmarks'!D7</f>
        <v>172.5</v>
      </c>
      <c r="D7" s="1">
        <f>'GPU Benchmarks'!D7</f>
        <v>15.2</v>
      </c>
      <c r="E7" s="2">
        <f t="shared" si="0"/>
        <v>11.348684210526317</v>
      </c>
    </row>
    <row r="8" spans="1:5" x14ac:dyDescent="0.25">
      <c r="B8" s="1">
        <v>7</v>
      </c>
      <c r="C8" s="1">
        <f>'CPU Benchmarks'!D8</f>
        <v>274.10000000000002</v>
      </c>
      <c r="D8" s="1">
        <f>'GPU Benchmarks'!D8</f>
        <v>20.100000000000001</v>
      </c>
      <c r="E8" s="2">
        <f t="shared" si="0"/>
        <v>13.636815920398011</v>
      </c>
    </row>
    <row r="9" spans="1:5" x14ac:dyDescent="0.25">
      <c r="B9" s="1">
        <v>8</v>
      </c>
      <c r="C9" s="1">
        <f>'CPU Benchmarks'!D9</f>
        <v>362.5</v>
      </c>
      <c r="D9" s="1">
        <f>'GPU Benchmarks'!D9</f>
        <v>24.5</v>
      </c>
      <c r="E9" s="2">
        <f t="shared" si="0"/>
        <v>14.795918367346939</v>
      </c>
    </row>
    <row r="10" spans="1:5" x14ac:dyDescent="0.25">
      <c r="B10" s="1">
        <v>9</v>
      </c>
      <c r="C10" s="1">
        <f>'CPU Benchmarks'!D10</f>
        <v>435.5</v>
      </c>
      <c r="D10" s="1">
        <f>'GPU Benchmarks'!D10</f>
        <v>29.3</v>
      </c>
      <c r="E10" s="2">
        <f t="shared" si="0"/>
        <v>14.863481228668942</v>
      </c>
    </row>
    <row r="11" spans="1:5" x14ac:dyDescent="0.25">
      <c r="B11" s="1">
        <v>10</v>
      </c>
      <c r="C11" s="1">
        <f>'CPU Benchmarks'!D11</f>
        <v>584.20000000000005</v>
      </c>
      <c r="D11" s="1">
        <f>'GPU Benchmarks'!D11</f>
        <v>37.1</v>
      </c>
      <c r="E11" s="2">
        <f t="shared" si="0"/>
        <v>15.746630727762804</v>
      </c>
    </row>
    <row r="12" spans="1:5" s="3" customFormat="1" x14ac:dyDescent="0.25">
      <c r="C12" s="8"/>
      <c r="D12" s="12"/>
    </row>
    <row r="13" spans="1:5" x14ac:dyDescent="0.25">
      <c r="A13" s="5" t="s">
        <v>28</v>
      </c>
      <c r="B13" s="1" t="s">
        <v>0</v>
      </c>
      <c r="C13" s="1" t="s">
        <v>26</v>
      </c>
      <c r="D13" s="1" t="s">
        <v>23</v>
      </c>
      <c r="E13" s="2" t="s">
        <v>1</v>
      </c>
    </row>
    <row r="14" spans="1:5" x14ac:dyDescent="0.25">
      <c r="B14" s="1">
        <v>1</v>
      </c>
      <c r="C14" s="1">
        <f>'CPU Benchmarks'!D14</f>
        <v>6.3</v>
      </c>
      <c r="D14" s="1">
        <f>'GPU Benchmarks'!D14</f>
        <v>2.6</v>
      </c>
      <c r="E14" s="2">
        <f t="shared" ref="E14:E23" si="1">C14/D14</f>
        <v>2.4230769230769229</v>
      </c>
    </row>
    <row r="15" spans="1:5" x14ac:dyDescent="0.25">
      <c r="B15" s="1">
        <v>2</v>
      </c>
      <c r="C15" s="1">
        <f>'CPU Benchmarks'!D15</f>
        <v>18.100000000000001</v>
      </c>
      <c r="D15" s="1">
        <f>'GPU Benchmarks'!D15</f>
        <v>3.4</v>
      </c>
      <c r="E15" s="2">
        <f t="shared" si="1"/>
        <v>5.3235294117647065</v>
      </c>
    </row>
    <row r="16" spans="1:5" x14ac:dyDescent="0.25">
      <c r="B16" s="1">
        <v>3</v>
      </c>
      <c r="C16" s="1">
        <f>'CPU Benchmarks'!D16</f>
        <v>44</v>
      </c>
      <c r="D16" s="1">
        <f>'GPU Benchmarks'!D16</f>
        <v>5.0999999999999996</v>
      </c>
      <c r="E16" s="2">
        <f t="shared" si="1"/>
        <v>8.6274509803921582</v>
      </c>
    </row>
    <row r="17" spans="1:5" x14ac:dyDescent="0.25">
      <c r="B17" s="1">
        <v>4</v>
      </c>
      <c r="C17" s="1">
        <f>'CPU Benchmarks'!D17</f>
        <v>85.3</v>
      </c>
      <c r="D17" s="1">
        <f>'GPU Benchmarks'!D17</f>
        <v>7.6</v>
      </c>
      <c r="E17" s="2">
        <f t="shared" si="1"/>
        <v>11.223684210526317</v>
      </c>
    </row>
    <row r="18" spans="1:5" x14ac:dyDescent="0.25">
      <c r="B18" s="1">
        <v>5</v>
      </c>
      <c r="C18" s="1">
        <f>'CPU Benchmarks'!D18</f>
        <v>122.5</v>
      </c>
      <c r="D18" s="1">
        <f>'GPU Benchmarks'!D18</f>
        <v>11.6</v>
      </c>
      <c r="E18" s="2">
        <f t="shared" si="1"/>
        <v>10.560344827586206</v>
      </c>
    </row>
    <row r="19" spans="1:5" x14ac:dyDescent="0.25">
      <c r="B19" s="1">
        <v>6</v>
      </c>
      <c r="C19" s="1">
        <f>'CPU Benchmarks'!D19</f>
        <v>180.9</v>
      </c>
      <c r="D19" s="1">
        <f>'GPU Benchmarks'!D19</f>
        <v>15.3</v>
      </c>
      <c r="E19" s="2">
        <f t="shared" si="1"/>
        <v>11.823529411764707</v>
      </c>
    </row>
    <row r="20" spans="1:5" x14ac:dyDescent="0.25">
      <c r="B20" s="1">
        <v>7</v>
      </c>
      <c r="C20" s="1">
        <f>'CPU Benchmarks'!D20</f>
        <v>272.8</v>
      </c>
      <c r="D20" s="1">
        <f>'GPU Benchmarks'!D20</f>
        <v>19.8</v>
      </c>
      <c r="E20" s="2">
        <f t="shared" si="1"/>
        <v>13.777777777777779</v>
      </c>
    </row>
    <row r="21" spans="1:5" x14ac:dyDescent="0.25">
      <c r="B21" s="1">
        <v>8</v>
      </c>
      <c r="C21" s="1">
        <f>'CPU Benchmarks'!D21</f>
        <v>356.2</v>
      </c>
      <c r="D21" s="1">
        <f>'GPU Benchmarks'!D21</f>
        <v>23.3</v>
      </c>
      <c r="E21" s="2">
        <f t="shared" si="1"/>
        <v>15.287553648068668</v>
      </c>
    </row>
    <row r="22" spans="1:5" x14ac:dyDescent="0.25">
      <c r="B22" s="1">
        <v>9</v>
      </c>
      <c r="C22" s="1">
        <f>'CPU Benchmarks'!D22</f>
        <v>452.3</v>
      </c>
      <c r="D22" s="1">
        <f>'GPU Benchmarks'!D22</f>
        <v>29.3</v>
      </c>
      <c r="E22" s="2">
        <f t="shared" si="1"/>
        <v>15.436860068259385</v>
      </c>
    </row>
    <row r="23" spans="1:5" x14ac:dyDescent="0.25">
      <c r="B23" s="1">
        <v>10</v>
      </c>
      <c r="C23" s="1">
        <f>'CPU Benchmarks'!D23</f>
        <v>579.5</v>
      </c>
      <c r="D23" s="1">
        <f>'GPU Benchmarks'!D23</f>
        <v>36.6</v>
      </c>
      <c r="E23" s="2">
        <f t="shared" si="1"/>
        <v>15.833333333333332</v>
      </c>
    </row>
    <row r="24" spans="1:5" s="3" customFormat="1" x14ac:dyDescent="0.25">
      <c r="C24" s="8"/>
      <c r="D24" s="12"/>
    </row>
    <row r="25" spans="1:5" x14ac:dyDescent="0.25">
      <c r="A25" s="5" t="s">
        <v>29</v>
      </c>
      <c r="B25" s="1" t="s">
        <v>0</v>
      </c>
      <c r="C25" s="1" t="s">
        <v>25</v>
      </c>
      <c r="D25" s="1" t="s">
        <v>24</v>
      </c>
      <c r="E25" s="2" t="s">
        <v>1</v>
      </c>
    </row>
    <row r="26" spans="1:5" x14ac:dyDescent="0.25">
      <c r="B26" s="1">
        <v>1</v>
      </c>
      <c r="C26" s="1">
        <f>'CPU Benchmarks'!D26</f>
        <v>148.1</v>
      </c>
      <c r="D26" s="6">
        <f>'GPU Benchmarks'!D26</f>
        <v>32.6</v>
      </c>
      <c r="E26" s="2">
        <f t="shared" ref="E26:E35" si="2">C26/D26</f>
        <v>4.5429447852760729</v>
      </c>
    </row>
    <row r="27" spans="1:5" x14ac:dyDescent="0.25">
      <c r="B27" s="1">
        <v>2</v>
      </c>
      <c r="C27" s="1">
        <f>'CPU Benchmarks'!D27</f>
        <v>323.8</v>
      </c>
      <c r="D27" s="6">
        <f>'GPU Benchmarks'!D27</f>
        <v>45</v>
      </c>
      <c r="E27" s="2">
        <f t="shared" si="2"/>
        <v>7.1955555555555559</v>
      </c>
    </row>
    <row r="28" spans="1:5" x14ac:dyDescent="0.25">
      <c r="B28" s="1">
        <v>3</v>
      </c>
      <c r="C28" s="1">
        <f>'CPU Benchmarks'!D28</f>
        <v>804</v>
      </c>
      <c r="D28" s="6">
        <f>'GPU Benchmarks'!D28</f>
        <v>75.3</v>
      </c>
      <c r="E28" s="2">
        <f t="shared" si="2"/>
        <v>10.677290836653388</v>
      </c>
    </row>
    <row r="29" spans="1:5" x14ac:dyDescent="0.25">
      <c r="B29" s="1">
        <v>4</v>
      </c>
      <c r="C29" s="1">
        <f>'CPU Benchmarks'!D29</f>
        <v>1449.4</v>
      </c>
      <c r="D29" s="6">
        <f>'GPU Benchmarks'!D29</f>
        <v>95.9</v>
      </c>
      <c r="E29" s="2">
        <f t="shared" si="2"/>
        <v>15.113660062565172</v>
      </c>
    </row>
    <row r="30" spans="1:5" x14ac:dyDescent="0.25">
      <c r="B30" s="1">
        <v>5</v>
      </c>
      <c r="C30" s="1">
        <f>'CPU Benchmarks'!D30</f>
        <v>2400</v>
      </c>
      <c r="D30" s="6">
        <f>'GPU Benchmarks'!D30</f>
        <v>173.1</v>
      </c>
      <c r="E30" s="2">
        <f t="shared" si="2"/>
        <v>13.864818024263432</v>
      </c>
    </row>
    <row r="31" spans="1:5" x14ac:dyDescent="0.25">
      <c r="B31" s="1">
        <v>6</v>
      </c>
      <c r="C31" s="1">
        <f>'CPU Benchmarks'!D31</f>
        <v>3061.2</v>
      </c>
      <c r="D31" s="6">
        <f>'GPU Benchmarks'!D31</f>
        <v>210.7</v>
      </c>
      <c r="E31" s="2">
        <f t="shared" si="2"/>
        <v>14.528713811105838</v>
      </c>
    </row>
    <row r="32" spans="1:5" x14ac:dyDescent="0.25">
      <c r="B32" s="1">
        <v>7</v>
      </c>
      <c r="C32" s="1">
        <f>'CPU Benchmarks'!D32</f>
        <v>5037.5</v>
      </c>
      <c r="D32" s="6">
        <f>'GPU Benchmarks'!D32</f>
        <v>328.9</v>
      </c>
      <c r="E32" s="2">
        <f t="shared" si="2"/>
        <v>15.31620553359684</v>
      </c>
    </row>
    <row r="33" spans="1:5" x14ac:dyDescent="0.25">
      <c r="B33" s="1">
        <v>8</v>
      </c>
      <c r="C33" s="1">
        <f>'CPU Benchmarks'!D33</f>
        <v>6985.4</v>
      </c>
      <c r="D33" s="6">
        <f>'GPU Benchmarks'!D33</f>
        <v>468.2</v>
      </c>
      <c r="E33" s="2">
        <f t="shared" si="2"/>
        <v>14.919692439128577</v>
      </c>
    </row>
    <row r="34" spans="1:5" x14ac:dyDescent="0.25">
      <c r="B34" s="1">
        <v>9</v>
      </c>
      <c r="C34" s="1">
        <f>'CPU Benchmarks'!D34</f>
        <v>8562.1</v>
      </c>
      <c r="D34" s="6">
        <f>'GPU Benchmarks'!D34</f>
        <v>579.79999999999995</v>
      </c>
      <c r="E34" s="2">
        <f t="shared" si="2"/>
        <v>14.76733356329769</v>
      </c>
    </row>
    <row r="35" spans="1:5" x14ac:dyDescent="0.25">
      <c r="B35" s="1">
        <v>10</v>
      </c>
      <c r="C35" s="1">
        <f>'CPU Benchmarks'!D35</f>
        <v>10680.3</v>
      </c>
      <c r="D35" s="6">
        <f>'GPU Benchmarks'!D35</f>
        <v>672.6</v>
      </c>
      <c r="E35" s="2">
        <f t="shared" si="2"/>
        <v>15.879125780553077</v>
      </c>
    </row>
    <row r="36" spans="1:5" s="3" customFormat="1" x14ac:dyDescent="0.25">
      <c r="C36" s="8"/>
      <c r="D36" s="12"/>
    </row>
    <row r="37" spans="1:5" x14ac:dyDescent="0.25">
      <c r="A37" s="5" t="s">
        <v>30</v>
      </c>
      <c r="B37" s="1" t="s">
        <v>0</v>
      </c>
      <c r="C37" s="1" t="s">
        <v>26</v>
      </c>
      <c r="D37" s="1" t="s">
        <v>23</v>
      </c>
      <c r="E37" s="2" t="s">
        <v>1</v>
      </c>
    </row>
    <row r="38" spans="1:5" x14ac:dyDescent="0.25">
      <c r="B38" s="1">
        <v>1</v>
      </c>
      <c r="C38" s="1">
        <f>'CPU Benchmarks'!D38</f>
        <v>150.30000000000001</v>
      </c>
      <c r="D38" s="1">
        <f>'GPU Benchmarks'!D38</f>
        <v>32.5</v>
      </c>
      <c r="E38" s="2">
        <f t="shared" ref="E38:E47" si="3">C38/D38</f>
        <v>4.6246153846153852</v>
      </c>
    </row>
    <row r="39" spans="1:5" x14ac:dyDescent="0.25">
      <c r="B39" s="1">
        <v>2</v>
      </c>
      <c r="C39" s="1">
        <f>'CPU Benchmarks'!D39</f>
        <v>312.2</v>
      </c>
      <c r="D39" s="1">
        <f>'GPU Benchmarks'!D39</f>
        <v>45.4</v>
      </c>
      <c r="E39" s="2">
        <f t="shared" si="3"/>
        <v>6.8766519823788546</v>
      </c>
    </row>
    <row r="40" spans="1:5" x14ac:dyDescent="0.25">
      <c r="B40" s="1">
        <v>3</v>
      </c>
      <c r="C40" s="1">
        <f>'CPU Benchmarks'!D40</f>
        <v>807.5</v>
      </c>
      <c r="D40" s="1">
        <f>'GPU Benchmarks'!D40</f>
        <v>75.5</v>
      </c>
      <c r="E40" s="2">
        <f t="shared" si="3"/>
        <v>10.695364238410596</v>
      </c>
    </row>
    <row r="41" spans="1:5" x14ac:dyDescent="0.25">
      <c r="B41" s="1">
        <v>4</v>
      </c>
      <c r="C41" s="1">
        <f>'CPU Benchmarks'!D41</f>
        <v>1523.2</v>
      </c>
      <c r="D41" s="1">
        <f>'GPU Benchmarks'!D41</f>
        <v>111.9</v>
      </c>
      <c r="E41" s="2">
        <f t="shared" si="3"/>
        <v>13.612153708668453</v>
      </c>
    </row>
    <row r="42" spans="1:5" x14ac:dyDescent="0.25">
      <c r="B42" s="1">
        <v>5</v>
      </c>
      <c r="C42" s="1">
        <f>'CPU Benchmarks'!D42</f>
        <v>1652.3</v>
      </c>
      <c r="D42" s="1">
        <f>'GPU Benchmarks'!D42</f>
        <v>172.8</v>
      </c>
      <c r="E42" s="2">
        <f t="shared" si="3"/>
        <v>9.5619212962962958</v>
      </c>
    </row>
    <row r="43" spans="1:5" x14ac:dyDescent="0.25">
      <c r="B43" s="1">
        <v>6</v>
      </c>
      <c r="C43" s="1">
        <f>'CPU Benchmarks'!D43</f>
        <v>2654.2</v>
      </c>
      <c r="D43" s="1">
        <f>'GPU Benchmarks'!D43</f>
        <v>239.4</v>
      </c>
      <c r="E43" s="2">
        <f t="shared" si="3"/>
        <v>11.086883876357559</v>
      </c>
    </row>
    <row r="44" spans="1:5" x14ac:dyDescent="0.25">
      <c r="B44" s="1">
        <v>7</v>
      </c>
      <c r="C44" s="1">
        <f>'CPU Benchmarks'!D44</f>
        <v>5088.2</v>
      </c>
      <c r="D44" s="1">
        <f>'GPU Benchmarks'!D44</f>
        <v>328.7</v>
      </c>
      <c r="E44" s="2">
        <f t="shared" si="3"/>
        <v>15.479768786127167</v>
      </c>
    </row>
    <row r="45" spans="1:5" x14ac:dyDescent="0.25">
      <c r="B45" s="1">
        <v>8</v>
      </c>
      <c r="C45" s="1">
        <f>'CPU Benchmarks'!D45</f>
        <v>5009.6000000000004</v>
      </c>
      <c r="D45" s="1">
        <f>'GPU Benchmarks'!D45</f>
        <v>426.5</v>
      </c>
      <c r="E45" s="2">
        <f t="shared" si="3"/>
        <v>11.745838218053928</v>
      </c>
    </row>
    <row r="46" spans="1:5" x14ac:dyDescent="0.25">
      <c r="B46" s="1">
        <v>9</v>
      </c>
      <c r="C46" s="1">
        <f>'CPU Benchmarks'!D46</f>
        <v>6572.1</v>
      </c>
      <c r="D46" s="1">
        <f>'GPU Benchmarks'!D46</f>
        <v>545.6</v>
      </c>
      <c r="E46" s="2">
        <f t="shared" si="3"/>
        <v>12.045637829912023</v>
      </c>
    </row>
    <row r="47" spans="1:5" x14ac:dyDescent="0.25">
      <c r="B47" s="1">
        <v>10</v>
      </c>
      <c r="C47" s="1">
        <f>'CPU Benchmarks'!D47</f>
        <v>10624.2</v>
      </c>
      <c r="D47" s="1">
        <f>'GPU Benchmarks'!D47</f>
        <v>672.9</v>
      </c>
      <c r="E47" s="2">
        <f t="shared" si="3"/>
        <v>15.788675880517166</v>
      </c>
    </row>
    <row r="48" spans="1:5" s="3" customFormat="1" x14ac:dyDescent="0.25">
      <c r="C48" s="8"/>
      <c r="D48" s="12"/>
    </row>
    <row r="49" spans="1:5" x14ac:dyDescent="0.25">
      <c r="A49" s="5" t="s">
        <v>31</v>
      </c>
      <c r="B49" s="1" t="s">
        <v>0</v>
      </c>
      <c r="C49" s="1" t="s">
        <v>25</v>
      </c>
      <c r="D49" s="1" t="s">
        <v>24</v>
      </c>
      <c r="E49" s="2" t="s">
        <v>1</v>
      </c>
    </row>
    <row r="50" spans="1:5" x14ac:dyDescent="0.25">
      <c r="B50" s="1">
        <v>1</v>
      </c>
      <c r="C50" s="1">
        <f>'CPU Benchmarks'!D50</f>
        <v>141.30000000000001</v>
      </c>
      <c r="D50" s="6">
        <f>'GPU Benchmarks'!D50</f>
        <v>39.4</v>
      </c>
      <c r="E50" s="2">
        <f t="shared" ref="E50:E59" si="4">C50/D50</f>
        <v>3.5862944162436552</v>
      </c>
    </row>
    <row r="51" spans="1:5" x14ac:dyDescent="0.25">
      <c r="B51" s="1">
        <v>2</v>
      </c>
      <c r="C51" s="1">
        <f>'CPU Benchmarks'!D51</f>
        <v>325.89999999999998</v>
      </c>
      <c r="D51" s="6">
        <f>'GPU Benchmarks'!D51</f>
        <v>43.2</v>
      </c>
      <c r="E51" s="2">
        <f t="shared" si="4"/>
        <v>7.5439814814814801</v>
      </c>
    </row>
    <row r="52" spans="1:5" x14ac:dyDescent="0.25">
      <c r="B52" s="1">
        <v>3</v>
      </c>
      <c r="C52" s="1">
        <f>'CPU Benchmarks'!D52</f>
        <v>828.9</v>
      </c>
      <c r="D52" s="6">
        <f>'GPU Benchmarks'!D52</f>
        <v>75.599999999999994</v>
      </c>
      <c r="E52" s="2">
        <f t="shared" si="4"/>
        <v>10.964285714285715</v>
      </c>
    </row>
    <row r="53" spans="1:5" x14ac:dyDescent="0.25">
      <c r="B53" s="1">
        <v>4</v>
      </c>
      <c r="C53" s="1">
        <f>'CPU Benchmarks'!D53</f>
        <v>1524.1</v>
      </c>
      <c r="D53" s="6">
        <f>'GPU Benchmarks'!D53</f>
        <v>100.5</v>
      </c>
      <c r="E53" s="2">
        <f t="shared" si="4"/>
        <v>15.165174129353233</v>
      </c>
    </row>
    <row r="54" spans="1:5" x14ac:dyDescent="0.25">
      <c r="B54" s="1">
        <v>5</v>
      </c>
      <c r="C54" s="1">
        <f>'CPU Benchmarks'!D54</f>
        <v>2489.1</v>
      </c>
      <c r="D54" s="6">
        <f>'GPU Benchmarks'!D54</f>
        <v>180.3</v>
      </c>
      <c r="E54" s="2">
        <f t="shared" si="4"/>
        <v>13.805324459234608</v>
      </c>
    </row>
    <row r="55" spans="1:5" x14ac:dyDescent="0.25">
      <c r="B55" s="1">
        <v>6</v>
      </c>
      <c r="C55" s="1">
        <f>'CPU Benchmarks'!D55</f>
        <v>3812.2</v>
      </c>
      <c r="D55" s="6">
        <f>'GPU Benchmarks'!D55</f>
        <v>220.5</v>
      </c>
      <c r="E55" s="2">
        <f t="shared" si="4"/>
        <v>17.288888888888888</v>
      </c>
    </row>
    <row r="56" spans="1:5" x14ac:dyDescent="0.25">
      <c r="B56" s="1">
        <v>7</v>
      </c>
      <c r="C56" s="1">
        <f>'CPU Benchmarks'!D56</f>
        <v>5574.2</v>
      </c>
      <c r="D56" s="6">
        <f>'GPU Benchmarks'!D56</f>
        <v>280.5</v>
      </c>
      <c r="E56" s="2">
        <f t="shared" si="4"/>
        <v>19.872370766488412</v>
      </c>
    </row>
    <row r="57" spans="1:5" x14ac:dyDescent="0.25">
      <c r="B57" s="1">
        <v>8</v>
      </c>
      <c r="C57" s="1">
        <f>'CPU Benchmarks'!D57</f>
        <v>7002.1</v>
      </c>
      <c r="D57" s="6">
        <f>'GPU Benchmarks'!D57</f>
        <v>366.9</v>
      </c>
      <c r="E57" s="2">
        <f t="shared" si="4"/>
        <v>19.084491687108205</v>
      </c>
    </row>
    <row r="58" spans="1:5" x14ac:dyDescent="0.25">
      <c r="B58" s="1">
        <v>9</v>
      </c>
      <c r="C58" s="1">
        <f>'CPU Benchmarks'!D58</f>
        <v>7855.9</v>
      </c>
      <c r="D58" s="6">
        <f>'GPU Benchmarks'!D58</f>
        <v>550.6</v>
      </c>
      <c r="E58" s="2">
        <f t="shared" si="4"/>
        <v>14.267889575009081</v>
      </c>
    </row>
    <row r="59" spans="1:5" x14ac:dyDescent="0.25">
      <c r="B59" s="1">
        <v>10</v>
      </c>
      <c r="C59" s="1">
        <f>'CPU Benchmarks'!D59</f>
        <v>10556.6</v>
      </c>
      <c r="D59" s="6">
        <f>'GPU Benchmarks'!D59</f>
        <v>690.7</v>
      </c>
      <c r="E59" s="2">
        <f t="shared" si="4"/>
        <v>15.283914868973504</v>
      </c>
    </row>
    <row r="60" spans="1:5" s="3" customFormat="1" x14ac:dyDescent="0.25">
      <c r="C60" s="8"/>
      <c r="D60" s="12"/>
    </row>
    <row r="61" spans="1:5" x14ac:dyDescent="0.25">
      <c r="A61" s="5" t="s">
        <v>32</v>
      </c>
      <c r="B61" s="1" t="s">
        <v>0</v>
      </c>
      <c r="C61" s="7" t="s">
        <v>26</v>
      </c>
      <c r="D61" s="1" t="s">
        <v>23</v>
      </c>
      <c r="E61" s="2" t="s">
        <v>1</v>
      </c>
    </row>
    <row r="62" spans="1:5" x14ac:dyDescent="0.25">
      <c r="B62" s="1">
        <v>1</v>
      </c>
      <c r="C62" s="1">
        <f>'CPU Benchmarks'!D62</f>
        <v>132.69999999999999</v>
      </c>
      <c r="D62" s="1">
        <f>'GPU Benchmarks'!D62</f>
        <v>31.8</v>
      </c>
      <c r="E62" s="2">
        <f t="shared" ref="E62:E71" si="5">C62/D62</f>
        <v>4.1729559748427665</v>
      </c>
    </row>
    <row r="63" spans="1:5" x14ac:dyDescent="0.25">
      <c r="B63" s="1">
        <v>2</v>
      </c>
      <c r="C63" s="1">
        <f>'CPU Benchmarks'!D63</f>
        <v>334.8</v>
      </c>
      <c r="D63" s="1">
        <f>'GPU Benchmarks'!D63</f>
        <v>43.1</v>
      </c>
      <c r="E63" s="2">
        <f t="shared" si="5"/>
        <v>7.7679814385150809</v>
      </c>
    </row>
    <row r="64" spans="1:5" x14ac:dyDescent="0.25">
      <c r="B64" s="1">
        <v>3</v>
      </c>
      <c r="C64" s="1">
        <f>'CPU Benchmarks'!D64</f>
        <v>825.5</v>
      </c>
      <c r="D64" s="1">
        <f>'GPU Benchmarks'!D64</f>
        <v>72.5</v>
      </c>
      <c r="E64" s="2">
        <f t="shared" si="5"/>
        <v>11.386206896551725</v>
      </c>
    </row>
    <row r="65" spans="1:5" x14ac:dyDescent="0.25">
      <c r="B65" s="1">
        <v>4</v>
      </c>
      <c r="C65" s="1">
        <f>'CPU Benchmarks'!D65</f>
        <v>1545.3</v>
      </c>
      <c r="D65" s="1">
        <f>'GPU Benchmarks'!D65</f>
        <v>110.1</v>
      </c>
      <c r="E65" s="2">
        <f t="shared" si="5"/>
        <v>14.035422343324251</v>
      </c>
    </row>
    <row r="66" spans="1:5" x14ac:dyDescent="0.25">
      <c r="B66" s="1">
        <v>5</v>
      </c>
      <c r="C66" s="1">
        <f>'CPU Benchmarks'!D66</f>
        <v>3353.8</v>
      </c>
      <c r="D66" s="1">
        <f>'GPU Benchmarks'!D66</f>
        <v>168.9</v>
      </c>
      <c r="E66" s="2">
        <f t="shared" si="5"/>
        <v>19.856719952634695</v>
      </c>
    </row>
    <row r="67" spans="1:5" x14ac:dyDescent="0.25">
      <c r="B67" s="1">
        <v>6</v>
      </c>
      <c r="C67" s="1">
        <f>'CPU Benchmarks'!D67</f>
        <v>4257.6000000000004</v>
      </c>
      <c r="D67" s="1">
        <f>'GPU Benchmarks'!D67</f>
        <v>238.4</v>
      </c>
      <c r="E67" s="2">
        <f t="shared" si="5"/>
        <v>17.859060402684566</v>
      </c>
    </row>
    <row r="68" spans="1:5" x14ac:dyDescent="0.25">
      <c r="B68" s="1">
        <v>7</v>
      </c>
      <c r="C68" s="1">
        <f>'CPU Benchmarks'!D68</f>
        <v>5239.8999999999996</v>
      </c>
      <c r="D68" s="1">
        <f>'GPU Benchmarks'!D68</f>
        <v>328.6</v>
      </c>
      <c r="E68" s="2">
        <f t="shared" si="5"/>
        <v>15.94613511868533</v>
      </c>
    </row>
    <row r="69" spans="1:5" x14ac:dyDescent="0.25">
      <c r="B69" s="1">
        <v>8</v>
      </c>
      <c r="C69" s="1">
        <f>'CPU Benchmarks'!D69</f>
        <v>6897.4</v>
      </c>
      <c r="D69" s="1">
        <f>'GPU Benchmarks'!D69</f>
        <v>427.8</v>
      </c>
      <c r="E69" s="2">
        <f t="shared" si="5"/>
        <v>16.122954651706404</v>
      </c>
    </row>
    <row r="70" spans="1:5" x14ac:dyDescent="0.25">
      <c r="B70" s="1">
        <v>9</v>
      </c>
      <c r="C70" s="1">
        <f>'CPU Benchmarks'!D70</f>
        <v>7247.2</v>
      </c>
      <c r="D70" s="1">
        <f>'GPU Benchmarks'!D70</f>
        <v>549.29999999999995</v>
      </c>
      <c r="E70" s="2">
        <f t="shared" si="5"/>
        <v>13.193519024212636</v>
      </c>
    </row>
    <row r="71" spans="1:5" x14ac:dyDescent="0.25">
      <c r="B71" s="1">
        <v>10</v>
      </c>
      <c r="C71" s="1">
        <f>'CPU Benchmarks'!D71</f>
        <v>11002.6</v>
      </c>
      <c r="D71" s="1">
        <f>'GPU Benchmarks'!D71</f>
        <v>683.8</v>
      </c>
      <c r="E71" s="2">
        <f t="shared" si="5"/>
        <v>16.090377303305061</v>
      </c>
    </row>
    <row r="72" spans="1:5" s="3" customFormat="1" x14ac:dyDescent="0.25">
      <c r="D72" s="12"/>
    </row>
    <row r="73" spans="1:5" x14ac:dyDescent="0.25">
      <c r="A73" t="s">
        <v>43</v>
      </c>
      <c r="B73" s="1" t="s">
        <v>0</v>
      </c>
      <c r="C73" s="1" t="s">
        <v>25</v>
      </c>
      <c r="D73" s="1" t="s">
        <v>24</v>
      </c>
      <c r="E73" s="1" t="s">
        <v>45</v>
      </c>
    </row>
    <row r="74" spans="1:5" x14ac:dyDescent="0.25">
      <c r="B74" s="1">
        <v>1</v>
      </c>
      <c r="C74" s="1">
        <v>141.30000000000001</v>
      </c>
      <c r="D74" s="1">
        <v>39.4</v>
      </c>
      <c r="E74" s="6">
        <v>1158.8</v>
      </c>
    </row>
    <row r="75" spans="1:5" x14ac:dyDescent="0.25">
      <c r="B75" s="1">
        <v>2</v>
      </c>
      <c r="C75" s="1">
        <v>325.89999999999998</v>
      </c>
      <c r="D75" s="1">
        <v>43.2</v>
      </c>
      <c r="E75" s="6">
        <v>3311.3</v>
      </c>
    </row>
    <row r="76" spans="1:5" x14ac:dyDescent="0.25">
      <c r="B76" s="1">
        <v>3</v>
      </c>
      <c r="C76" s="1">
        <v>828.9</v>
      </c>
      <c r="D76" s="1">
        <v>75.599999999999994</v>
      </c>
      <c r="E76" s="6">
        <v>7568.4</v>
      </c>
    </row>
    <row r="77" spans="1:5" x14ac:dyDescent="0.25">
      <c r="B77" s="1">
        <v>4</v>
      </c>
      <c r="C77" s="1">
        <v>1524.1</v>
      </c>
      <c r="D77" s="1">
        <v>100.5</v>
      </c>
      <c r="E77" s="6">
        <v>13616.7</v>
      </c>
    </row>
    <row r="78" spans="1:5" x14ac:dyDescent="0.25">
      <c r="B78" s="1">
        <v>5</v>
      </c>
      <c r="C78" s="1">
        <v>2489.1</v>
      </c>
      <c r="D78" s="1">
        <v>180.3</v>
      </c>
      <c r="E78" s="6">
        <v>21810.799999999999</v>
      </c>
    </row>
    <row r="79" spans="1:5" x14ac:dyDescent="0.25">
      <c r="B79" s="1">
        <v>6</v>
      </c>
      <c r="C79" s="1">
        <v>3812.2</v>
      </c>
      <c r="D79" s="1">
        <v>220.5</v>
      </c>
      <c r="E79" s="6">
        <v>31860.400000000001</v>
      </c>
    </row>
    <row r="80" spans="1:5" x14ac:dyDescent="0.25">
      <c r="B80" s="1">
        <v>7</v>
      </c>
      <c r="C80" s="1">
        <v>5574.2</v>
      </c>
      <c r="D80" s="1">
        <v>280.5</v>
      </c>
      <c r="E80" s="6">
        <v>44085.599999999999</v>
      </c>
    </row>
    <row r="81" spans="1:5" x14ac:dyDescent="0.25">
      <c r="B81" s="1">
        <v>8</v>
      </c>
      <c r="C81" s="1">
        <v>7002.1</v>
      </c>
      <c r="D81" s="1">
        <v>366.9</v>
      </c>
      <c r="E81" s="6">
        <v>57522.1</v>
      </c>
    </row>
    <row r="82" spans="1:5" x14ac:dyDescent="0.25">
      <c r="B82" s="1">
        <v>9</v>
      </c>
      <c r="C82" s="1">
        <v>7855.9</v>
      </c>
      <c r="D82" s="1">
        <v>550.6</v>
      </c>
      <c r="E82" s="6">
        <v>71748.600000000006</v>
      </c>
    </row>
    <row r="83" spans="1:5" x14ac:dyDescent="0.25">
      <c r="B83" s="1">
        <v>10</v>
      </c>
      <c r="C83" s="1">
        <v>10556.6</v>
      </c>
      <c r="D83" s="1">
        <v>690.7</v>
      </c>
      <c r="E83" s="6">
        <v>89988.800000000003</v>
      </c>
    </row>
    <row r="84" spans="1:5" s="3" customFormat="1" x14ac:dyDescent="0.25">
      <c r="D84" s="12"/>
    </row>
    <row r="85" spans="1:5" x14ac:dyDescent="0.25">
      <c r="A85" t="s">
        <v>44</v>
      </c>
      <c r="B85" s="1" t="s">
        <v>0</v>
      </c>
      <c r="C85" s="1" t="s">
        <v>26</v>
      </c>
      <c r="D85" s="1" t="s">
        <v>23</v>
      </c>
      <c r="E85" s="1" t="s">
        <v>45</v>
      </c>
    </row>
    <row r="86" spans="1:5" x14ac:dyDescent="0.25">
      <c r="B86" s="1">
        <v>1</v>
      </c>
      <c r="C86" s="1">
        <v>132.69999999999999</v>
      </c>
      <c r="D86" s="1">
        <v>31.8</v>
      </c>
      <c r="E86" s="1">
        <v>257.5</v>
      </c>
    </row>
    <row r="87" spans="1:5" x14ac:dyDescent="0.25">
      <c r="B87" s="1">
        <v>2</v>
      </c>
      <c r="C87" s="1">
        <v>334.8</v>
      </c>
      <c r="D87" s="1">
        <v>43.1</v>
      </c>
      <c r="E87" s="1">
        <v>755.6</v>
      </c>
    </row>
    <row r="88" spans="1:5" x14ac:dyDescent="0.25">
      <c r="B88" s="1">
        <v>3</v>
      </c>
      <c r="C88" s="1">
        <v>825.5</v>
      </c>
      <c r="D88" s="1">
        <v>72.5</v>
      </c>
      <c r="E88" s="1">
        <v>1709.6</v>
      </c>
    </row>
    <row r="89" spans="1:5" x14ac:dyDescent="0.25">
      <c r="B89" s="1">
        <v>4</v>
      </c>
      <c r="C89" s="1">
        <v>1545.3</v>
      </c>
      <c r="D89" s="1">
        <v>110.1</v>
      </c>
      <c r="E89" s="1">
        <v>3492.4</v>
      </c>
    </row>
    <row r="90" spans="1:5" x14ac:dyDescent="0.25">
      <c r="B90" s="1">
        <v>5</v>
      </c>
      <c r="C90" s="1">
        <v>3353.8</v>
      </c>
      <c r="D90" s="1">
        <v>168.9</v>
      </c>
      <c r="E90" s="1">
        <v>5054.7</v>
      </c>
    </row>
    <row r="91" spans="1:5" x14ac:dyDescent="0.25">
      <c r="B91" s="1">
        <v>6</v>
      </c>
      <c r="C91" s="1">
        <v>4257.6000000000004</v>
      </c>
      <c r="D91" s="1">
        <v>238.4</v>
      </c>
      <c r="E91" s="1">
        <v>7373.5</v>
      </c>
    </row>
    <row r="92" spans="1:5" x14ac:dyDescent="0.25">
      <c r="B92" s="1">
        <v>7</v>
      </c>
      <c r="C92" s="1">
        <v>5239.8999999999996</v>
      </c>
      <c r="D92" s="1">
        <v>328.6</v>
      </c>
      <c r="E92" s="1">
        <v>10145.700000000001</v>
      </c>
    </row>
    <row r="93" spans="1:5" x14ac:dyDescent="0.25">
      <c r="B93" s="1">
        <v>8</v>
      </c>
      <c r="C93" s="1">
        <v>6897.4</v>
      </c>
      <c r="D93" s="1">
        <v>427.8</v>
      </c>
      <c r="E93" s="1">
        <v>13371</v>
      </c>
    </row>
    <row r="94" spans="1:5" x14ac:dyDescent="0.25">
      <c r="B94" s="1">
        <v>9</v>
      </c>
      <c r="C94" s="1">
        <v>7247.2</v>
      </c>
      <c r="D94" s="1">
        <v>549.29999999999995</v>
      </c>
      <c r="E94" s="1">
        <v>17054.2</v>
      </c>
    </row>
    <row r="95" spans="1:5" x14ac:dyDescent="0.25">
      <c r="B95" s="1">
        <v>10</v>
      </c>
      <c r="C95" s="1">
        <v>11002.6</v>
      </c>
      <c r="D95" s="1">
        <v>683.8</v>
      </c>
      <c r="E95" s="1">
        <v>21195.3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GPU Benchmarks</vt:lpstr>
      <vt:lpstr>CPU Benchmarks</vt:lpstr>
      <vt:lpstr>CPU vs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2018-12-09T13:58:00Z</dcterms:modified>
</cp:coreProperties>
</file>