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8255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1"/>
  <c r="H4"/>
  <c r="I3"/>
  <c r="H3"/>
  <c r="K2"/>
  <c r="J2"/>
</calcChain>
</file>

<file path=xl/sharedStrings.xml><?xml version="1.0" encoding="utf-8"?>
<sst xmlns="http://schemas.openxmlformats.org/spreadsheetml/2006/main" count="9" uniqueCount="9">
  <si>
    <t>DA</t>
    <phoneticPr fontId="1" type="noConversion"/>
  </si>
  <si>
    <t>HA</t>
    <phoneticPr fontId="1" type="noConversion"/>
  </si>
  <si>
    <t>DB</t>
    <phoneticPr fontId="1" type="noConversion"/>
  </si>
  <si>
    <t>HB</t>
    <phoneticPr fontId="1" type="noConversion"/>
  </si>
  <si>
    <t>MA</t>
    <phoneticPr fontId="1" type="noConversion"/>
  </si>
  <si>
    <t>DT/Dt</t>
    <phoneticPr fontId="1" type="noConversion"/>
  </si>
  <si>
    <t>jieguo</t>
    <phoneticPr fontId="1" type="noConversion"/>
  </si>
  <si>
    <t>da+2ha</t>
    <phoneticPr fontId="1" type="noConversion"/>
  </si>
  <si>
    <t>0.5da+h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</si>
</sst>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selection activeCell="H2" sqref="H2"/>
    </sheetView>
  </sheetViews>
  <sheetFormatPr defaultRowHeight="13.5"/>
  <cols>
    <col min="8" max="8" width="12.7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</row>
    <row r="2" spans="1:11">
      <c r="B2">
        <v>13.209</v>
      </c>
      <c r="C2">
        <v>1.046</v>
      </c>
      <c r="D2">
        <v>13.035</v>
      </c>
      <c r="E2">
        <v>0.73599999999999999</v>
      </c>
      <c r="F2">
        <v>1151.5</v>
      </c>
      <c r="G2">
        <v>1.3600000000000001E-3</v>
      </c>
      <c r="H2">
        <f>F2/1000*0.3709*1000*(E2/100)*(B2/100/2+2*C2/100)/(2*3.1415926*POWER(D2/2/100,2)*(4.23-2.74)*(B2/200+C2/100))*G2</f>
        <v>0.12219796431724073</v>
      </c>
      <c r="J2">
        <f>B2/2+2*C2</f>
        <v>8.6965000000000003</v>
      </c>
      <c r="K2">
        <f>B2/2+C2</f>
        <v>7.6505000000000001</v>
      </c>
    </row>
    <row r="3" spans="1:11">
      <c r="A3">
        <v>0.95</v>
      </c>
      <c r="B3">
        <v>3.0000000000000001E-3</v>
      </c>
      <c r="C3">
        <v>4.0000000000000001E-3</v>
      </c>
      <c r="D3">
        <v>4.0000000000000001E-3</v>
      </c>
      <c r="E3">
        <v>4.0000000000000001E-3</v>
      </c>
      <c r="F3">
        <v>0.1</v>
      </c>
      <c r="G3">
        <v>2.0000000000000002E-5</v>
      </c>
      <c r="H3">
        <f>POWER(F3/F2,2)+POWER(E3/E2,2)+POWER(0.5*(1/J2-1/K2)*B3,2)+POWER((2/J2-1/K2)*C3,2)+POWER(G3/G2,2)-POWER(2*D3/D2,2)</f>
        <v>2.4558893190136763E-4</v>
      </c>
      <c r="I3">
        <f>SQRT(H3)</f>
        <v>1.5671277290041408E-2</v>
      </c>
    </row>
    <row r="4" spans="1:11">
      <c r="A4">
        <v>0.68</v>
      </c>
      <c r="B4">
        <v>1E-3</v>
      </c>
      <c r="C4">
        <v>1E-3</v>
      </c>
      <c r="D4">
        <v>1E-3</v>
      </c>
      <c r="E4">
        <v>1E-3</v>
      </c>
      <c r="F4">
        <v>0.03</v>
      </c>
      <c r="G4">
        <v>4.0000000000000003E-5</v>
      </c>
      <c r="H4">
        <f>I3*H2</f>
        <v>1.9149981830940649E-3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2008-10-19T05:17:45Z</dcterms:created>
  <dcterms:modified xsi:type="dcterms:W3CDTF">2008-10-21T15:13:21Z</dcterms:modified>
</cp:coreProperties>
</file>