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7175" windowHeight="54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R6" i="1"/>
  <c r="Q6"/>
  <c r="R2"/>
  <c r="Q2"/>
  <c r="N5"/>
  <c r="C6"/>
  <c r="D6"/>
  <c r="E6"/>
  <c r="F6"/>
  <c r="G6"/>
  <c r="H6"/>
  <c r="I6"/>
  <c r="J6"/>
  <c r="B6"/>
  <c r="N2"/>
  <c r="B3"/>
  <c r="C3"/>
  <c r="D3"/>
  <c r="E3"/>
  <c r="F3"/>
  <c r="G3"/>
  <c r="H3"/>
  <c r="I3"/>
  <c r="J3"/>
  <c r="K3"/>
  <c r="L3"/>
</calcChain>
</file>

<file path=xl/sharedStrings.xml><?xml version="1.0" encoding="utf-8"?>
<sst xmlns="http://schemas.openxmlformats.org/spreadsheetml/2006/main" count="4" uniqueCount="3">
  <si>
    <t xml:space="preserve">pinjun </t>
    <phoneticPr fontId="2" type="noConversion"/>
  </si>
  <si>
    <t>det</t>
    <phoneticPr fontId="2" type="noConversion"/>
  </si>
  <si>
    <t>f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</si>
</sst>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topLeftCell="F1" workbookViewId="0">
      <selection activeCell="R7" sqref="R7"/>
    </sheetView>
  </sheetViews>
  <sheetFormatPr defaultRowHeight="13.5"/>
  <cols>
    <col min="17" max="17" width="12.75" bestFit="1" customWidth="1"/>
  </cols>
  <sheetData>
    <row r="1" spans="1:18" ht="14.25" thickBot="1">
      <c r="N1" t="s">
        <v>0</v>
      </c>
    </row>
    <row r="2" spans="1:18" ht="15" thickBot="1">
      <c r="A2" s="1">
        <v>11.442</v>
      </c>
      <c r="B2" s="2">
        <v>11.948</v>
      </c>
      <c r="C2" s="2">
        <v>12.45</v>
      </c>
      <c r="D2" s="2">
        <v>12.96</v>
      </c>
      <c r="E2" s="2">
        <v>13.472</v>
      </c>
      <c r="F2" s="2">
        <v>13.976000000000001</v>
      </c>
      <c r="G2" s="2">
        <v>14.48</v>
      </c>
      <c r="H2" s="2">
        <v>14.992000000000001</v>
      </c>
      <c r="I2" s="2">
        <v>15.5</v>
      </c>
      <c r="J2" s="2">
        <v>16.010000000000002</v>
      </c>
      <c r="K2" s="1">
        <v>16.518000000000001</v>
      </c>
      <c r="L2" s="2">
        <v>17.03</v>
      </c>
      <c r="N2">
        <f>(SUM(G2:L2)-SUM(A2:F2))/36</f>
        <v>0.50783333333333325</v>
      </c>
      <c r="Q2">
        <f>POWER(O3/N2,2)+POWER(N10/N9,2)</f>
        <v>5.2595582374233839E-5</v>
      </c>
      <c r="R2">
        <f>SQRT(Q2)</f>
        <v>7.252281184167768E-3</v>
      </c>
    </row>
    <row r="3" spans="1:18">
      <c r="B3">
        <f>B2-A2</f>
        <v>0.50600000000000023</v>
      </c>
      <c r="C3">
        <f t="shared" ref="C3:L3" si="0">C2-B2</f>
        <v>0.50199999999999889</v>
      </c>
      <c r="D3">
        <f t="shared" si="0"/>
        <v>0.51000000000000156</v>
      </c>
      <c r="E3">
        <f t="shared" si="0"/>
        <v>0.51199999999999868</v>
      </c>
      <c r="F3">
        <f t="shared" si="0"/>
        <v>0.50400000000000134</v>
      </c>
      <c r="G3">
        <f t="shared" si="0"/>
        <v>0.50399999999999956</v>
      </c>
      <c r="H3">
        <f t="shared" si="0"/>
        <v>0.51200000000000045</v>
      </c>
      <c r="I3">
        <f t="shared" si="0"/>
        <v>0.50799999999999912</v>
      </c>
      <c r="J3">
        <f t="shared" si="0"/>
        <v>0.51000000000000156</v>
      </c>
      <c r="K3">
        <f t="shared" si="0"/>
        <v>0.50799999999999912</v>
      </c>
      <c r="L3">
        <f t="shared" si="0"/>
        <v>0.51200000000000045</v>
      </c>
      <c r="N3" t="s">
        <v>1</v>
      </c>
      <c r="O3">
        <v>3.5799999999999998E-3</v>
      </c>
    </row>
    <row r="4" spans="1:18" ht="14.25" thickBot="1"/>
    <row r="5" spans="1:18" ht="15" thickBot="1">
      <c r="A5" s="1">
        <v>11.952</v>
      </c>
      <c r="B5" s="2">
        <v>12.97</v>
      </c>
      <c r="C5" s="2">
        <v>13.981999999999999</v>
      </c>
      <c r="D5" s="2">
        <v>14.994</v>
      </c>
      <c r="E5" s="2">
        <v>16</v>
      </c>
      <c r="F5" s="2">
        <v>17.010000000000002</v>
      </c>
      <c r="G5" s="2">
        <v>18.021999999999998</v>
      </c>
      <c r="H5" s="2">
        <v>19.03</v>
      </c>
      <c r="I5" s="2">
        <v>20.04</v>
      </c>
      <c r="J5" s="2">
        <v>21.047999999999998</v>
      </c>
      <c r="N5">
        <f>(SUM(F5:J5)-SUM(A5:E5))/25</f>
        <v>1.0100800000000003</v>
      </c>
    </row>
    <row r="6" spans="1:18">
      <c r="B6">
        <f>B5-A5</f>
        <v>1.0180000000000007</v>
      </c>
      <c r="C6">
        <f t="shared" ref="C6:J6" si="1">C5-B5</f>
        <v>1.0119999999999987</v>
      </c>
      <c r="D6">
        <f t="shared" si="1"/>
        <v>1.0120000000000005</v>
      </c>
      <c r="E6">
        <f t="shared" si="1"/>
        <v>1.0060000000000002</v>
      </c>
      <c r="F6">
        <f t="shared" si="1"/>
        <v>1.0100000000000016</v>
      </c>
      <c r="G6">
        <f t="shared" si="1"/>
        <v>1.0119999999999969</v>
      </c>
      <c r="H6">
        <f t="shared" si="1"/>
        <v>1.0080000000000027</v>
      </c>
      <c r="I6">
        <f t="shared" si="1"/>
        <v>1.009999999999998</v>
      </c>
      <c r="J6">
        <f t="shared" si="1"/>
        <v>1.0079999999999991</v>
      </c>
      <c r="N6" t="s">
        <v>1</v>
      </c>
      <c r="O6">
        <v>3.46E-3</v>
      </c>
      <c r="Q6">
        <f>POWER(O6/N5,2)+POWER(N10/N9,2)</f>
        <v>1.4633182589475754E-5</v>
      </c>
      <c r="R6">
        <f>SQRT(Q6)</f>
        <v>3.8253343108120307E-3</v>
      </c>
    </row>
    <row r="8" spans="1:18">
      <c r="N8" t="s">
        <v>2</v>
      </c>
    </row>
    <row r="9" spans="1:18">
      <c r="N9">
        <v>34650</v>
      </c>
    </row>
    <row r="10" spans="1:18">
      <c r="N10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2008-12-14T08:58:06Z</dcterms:created>
  <dcterms:modified xsi:type="dcterms:W3CDTF">2008-12-14T11:31:31Z</dcterms:modified>
</cp:coreProperties>
</file>