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<sst xmlns="http://schemas.openxmlformats.org/spreadsheetml/2006/main" uniqueCount="155">
  <si>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</si>
  <si>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</si>
  <si>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</si>
  <si>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</si>
  <si>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</si>
  <si>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</si>
  <si>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</si>
  <si>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</si>
  <si>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</si>
  <si>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</si>
  <si>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</si>
  <si>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</si>
  <si>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</si>
  <si>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</si>
  <si>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</si>
  <si>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</si>
  <si>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</si>
  <si>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</si>
  <si>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</si>
  <si>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</si>
  <si>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</si>
  <si>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MARCO PERUANA  S.A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</si>
  <si>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</si>
  <si>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</si>
  <si>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</si>
  <si>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</si>
  <si>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</si>
  <si>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</si>
  <si>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</si>
  <si>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</si>
  <si>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</si>
  <si>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</si>
  <si>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</si>
  <si>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</si>
  <si>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</si>
  <si>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</si>
  <si>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</si>
  <si>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</si>
  <si>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</si>
  <si>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</si>
  <si>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</si>
  <si>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</si>
  <si>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</si>
  <si>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</si>
  <si>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</si>
  <si>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</si>
  <si>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</si>
  <si>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</si>
  <si>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</si>
  <si>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</si>
  <si>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</si>
  <si>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</si>
  <si>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</si>
  <si>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</si>
  <si>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</si>
  <si>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</si>
  <si>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</si>
  <si>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</si>
  <si>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</si>
  <si>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</si>
  <si>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</si>
  <si>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</si>
  <si>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</si>
  <si>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</si>
  <si>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</si>
  <si>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</si>
  <si>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</si>
  <si>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432.00 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</si>
  <si>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</si>
  <si>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</si>
  <si>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</si>
  <si>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</si>
  <si>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</si>
  <si>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</si>
  <si>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</si>
  <si>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</si>
  <si>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</si>
  <si>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</si>
  <si>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</si>
  <si>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</si>
  <si>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</si>
  <si>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</si>
  <si>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</si>
  <si>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</si>
  <si>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</si>
  <si>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</si>
  <si>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</si>
  <si>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</si>
  <si>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</si>
  <si>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</si>
  <si>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</si>
  <si>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</si>
  <si>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</si>
  <si>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</si>
  <si>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</si>
  <si>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</si>
  <si>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</si>
  <si>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</si>
  <si>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</si>
  <si>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</si>
  <si>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</si>
  <si>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</si>
  <si>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</si>
  <si>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</si>
  <si>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</si>
  <si>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</si>
  <si>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</si>
  <si>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</si>
  <si>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</si>
  <si>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</si>
  <si>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</si>
  <si>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</si>
  <si>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</si>
  <si>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</si>
  <si>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</si>
  <si>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</si>
  <si>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</si>
  <si>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</si>
  <si>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</si>
  <si>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</si>
  <si>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</si>
  <si>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</si>
  <si>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</si>
  <si>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</si>
  <si>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</si>
  <si>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</si>
  <si>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</si>
  <si>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</si>
  <si>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</si>
  <si>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</si>
  <si>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</si>
  <si>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</si>
  <si>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</si>
  <si>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</si>
  <si>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</si>
  <si>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</si>
  <si>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</si>
  <si>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</si>
  <si>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</si>
  <si>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</si>
  <si>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</si>
  <si>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</si>
  <si>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</si>
  <si>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</si>
  <si>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</si>
  <si>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</si>
  <si>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</si>
  <si>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</si>
  <si>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</si>
  <si>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432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</si>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</sst>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0</v>
      </c>
      <c r="D17" s="118">
        <v>3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0</v>
      </c>
      <c r="D18" s="43">
        <f>SUM(D13:D13)+SUM(D15:D15) + SUM(D17:D17)</f>
        <v>3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0</v>
      </c>
      <c r="D17" s="74">
        <v>3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0</v>
      </c>
      <c r="D18" s="43">
        <f>SUM(D13:D13)+SUM(D15:D15)+SUM(D17:D17)</f>
        <v>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0</v>
      </c>
      <c r="D17" s="110">
        <v>3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0</v>
      </c>
      <c r="D18" s="43">
        <f>SUM(D13:D13)+SUM(D15:D15)+SUM(D17:D17)</f>
        <v>3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0</v>
      </c>
      <c r="D18" s="110">
        <v>3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0</v>
      </c>
      <c r="D19" s="43">
        <f>SUM(D14:D14)+SUM(D16:D16)+SUM(D18:D18)</f>
        <v>3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20100006538</v>
      </c>
      <c r="D18" s="160">
        <v>3</v>
      </c>
      <c r="E18" s="161">
        <v>0</v>
      </c>
      <c r="F18" s="162">
        <v>3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>
        <v>432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0</v>
      </c>
      <c r="F19" s="49">
        <f>SUM(F14:F14)+SUM(F16:F16)+SUM(F18:F18)</f>
        <v>3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432</v>
      </c>
      <c r="V19" s="49">
        <f>SUM(V14:V14)+SUM(V16:V16)+SUM(V18:V18)</f>
        <v>432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20100006538</v>
      </c>
      <c r="B9" s="140"/>
      <c r="C9" s="140" t="s">
        <v>147</v>
      </c>
      <c r="D9" s="140" t="s">
        <v>148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3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3</v>
      </c>
      <c r="W9" s="140" t="s">
        <v>149</v>
      </c>
      <c r="X9" s="140"/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20100006538</v>
      </c>
      <c r="B9" s="146"/>
      <c r="C9" s="146" t="s">
        <v>147</v>
      </c>
      <c r="D9" s="146" t="s">
        <v>148</v>
      </c>
      <c r="E9" s="146" t="s">
        <v>21</v>
      </c>
      <c r="F9" s="146">
        <v>0</v>
      </c>
      <c r="G9" s="146">
        <v>0</v>
      </c>
      <c r="H9" s="146">
        <v>0</v>
      </c>
      <c r="I9" s="146">
        <v>3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