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<sst xmlns="http://schemas.openxmlformats.org/spreadsheetml/2006/main" uniqueCount="158">
  <si>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</si>
  <si>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</si>
  <si>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</si>
  <si>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</si>
  <si>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</si>
  <si>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</si>
  <si>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</si>
  <si>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</si>
  <si>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</si>
  <si>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</si>
  <si>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</si>
  <si>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</si>
  <si>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</si>
  <si>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</si>
  <si>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</si>
  <si>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</si>
  <si>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</si>
  <si>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</si>
  <si>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</si>
  <si>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</t>
  </si>
  <si>
    <t>1,423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</si>
  <si>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</si>
  <si>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</si>
  <si>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</si>
  <si>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</si>
  <si>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</si>
  <si>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</si>
  <si>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</si>
  <si>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</si>
  <si>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</si>
  <si>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</si>
  <si>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</si>
  <si>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</si>
  <si>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</si>
  <si>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</si>
  <si>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</si>
  <si>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</si>
  <si>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</si>
  <si>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</si>
  <si>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</si>
  <si>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</si>
  <si>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</si>
  <si>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</si>
  <si>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</si>
  <si>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</si>
  <si>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</si>
  <si>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</si>
  <si>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</si>
  <si>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</si>
  <si>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</si>
  <si>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</si>
  <si>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</si>
  <si>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</si>
  <si>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</si>
  <si>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</si>
  <si>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</si>
  <si>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</si>
  <si>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</si>
  <si>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</si>
  <si>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</si>
  <si>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</si>
  <si>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</si>
  <si>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</si>
  <si>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</si>
  <si>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</si>
  <si>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</si>
  <si>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</si>
  <si>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</si>
  <si>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296,955.88 </t>
  </si>
  <si>
    <t>602,168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</si>
  <si>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</si>
  <si>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</si>
  <si>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</si>
  <si>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</si>
  <si>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</si>
  <si>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</si>
  <si>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</si>
  <si>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</si>
  <si>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</si>
  <si>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</si>
  <si>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</si>
  <si>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</si>
  <si>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</si>
  <si>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</si>
  <si>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</si>
  <si>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</si>
  <si>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</si>
  <si>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</si>
  <si>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</si>
  <si>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</si>
  <si>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</si>
  <si>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</si>
  <si>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</si>
  <si>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</si>
  <si>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</si>
  <si>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</si>
  <si>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</si>
  <si>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</si>
  <si>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</si>
  <si>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</si>
  <si>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</si>
  <si>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</si>
  <si>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</si>
  <si>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</si>
  <si>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</si>
  <si>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</si>
  <si>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</si>
  <si>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</si>
  <si>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</si>
  <si>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</si>
  <si>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</si>
  <si>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</si>
  <si>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</si>
  <si>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</si>
  <si>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</si>
  <si>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</si>
  <si>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</si>
  <si>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</si>
  <si>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</si>
  <si>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</si>
  <si>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</si>
  <si>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</si>
  <si>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</si>
  <si>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</si>
  <si>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</si>
  <si>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</si>
  <si>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</si>
  <si>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</si>
  <si>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</si>
  <si>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</si>
  <si>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</si>
  <si>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</si>
  <si>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</si>
  <si>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</si>
  <si>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</si>
  <si>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</si>
  <si>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</si>
  <si>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</si>
  <si>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</si>
  <si>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</si>
  <si>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</si>
  <si>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</si>
  <si>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</si>
  <si>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</si>
  <si>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</si>
  <si>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</si>
  <si>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</si>
  <si>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</si>
  <si>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</si>
  <si>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010000316L</t>
  </si>
  <si>
    <t>ACUMULACION TOQUEPALA 1</t>
  </si>
  <si>
    <t>T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</si>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</sst>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 t="s">
        <v>19</v>
      </c>
      <c r="B13" s="60">
        <v>328</v>
      </c>
      <c r="C13" s="58">
        <v>1095</v>
      </c>
      <c r="D13" s="61" t="s">
        <v>20</v>
      </c>
      <c r="E13" s="88"/>
      <c r="F13" s="89"/>
      <c r="G13" s="89"/>
      <c r="H13" s="89">
        <v>2</v>
      </c>
      <c r="I13" s="89">
        <v>1</v>
      </c>
      <c r="J13" s="89">
        <v>2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>
        <v>7</v>
      </c>
      <c r="AA13" s="107">
        <v>12</v>
      </c>
      <c r="AC13" s="44"/>
    </row>
    <row r="14" spans="1:257" customHeight="1" ht="15.9">
      <c r="A14" s="240" t="s">
        <v>21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22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328</v>
      </c>
      <c r="C18" s="43">
        <f>SUM(C13:C13)+SUM(C15:C15) + SUM(C17:C17)</f>
        <v>1095</v>
      </c>
      <c r="D18" s="43">
        <f>SUM(D13:D13)+SUM(D15:D15) + SUM(D17:D17)</f>
        <v>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2</v>
      </c>
      <c r="I18" s="43">
        <f>SUM(I13:I13)+SUM(I15:I15) + SUM(I17:I17)</f>
        <v>1</v>
      </c>
      <c r="J18" s="43">
        <f>SUM(J13:J13)+SUM(J15:J15) + SUM(J17:J17)</f>
        <v>2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7</v>
      </c>
      <c r="AA18" s="43">
        <f>SUM(AA13:AA13)+SUM(AA15:AA15) + SUM(AA17:AA17)</f>
        <v>12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30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 t="s">
        <v>19</v>
      </c>
      <c r="B13" s="60">
        <v>328</v>
      </c>
      <c r="C13" s="58">
        <v>1095</v>
      </c>
      <c r="D13" s="74" t="s">
        <v>20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>
        <v>0</v>
      </c>
      <c r="AB13" s="140"/>
      <c r="AC13" s="141"/>
    </row>
    <row r="14" spans="1:257" customHeight="1" ht="15.9">
      <c r="A14" s="250" t="s">
        <v>21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22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328</v>
      </c>
      <c r="C18" s="43">
        <f>SUM(C13:C13)+SUM(C15:C15)+SUM(C17:C17)</f>
        <v>1095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33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34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 t="s">
        <v>19</v>
      </c>
      <c r="B13" s="60">
        <v>328</v>
      </c>
      <c r="C13" s="58">
        <v>1095</v>
      </c>
      <c r="D13" s="87" t="s">
        <v>20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>
        <v>0</v>
      </c>
      <c r="AC13" s="44"/>
    </row>
    <row r="14" spans="1:257" customHeight="1" ht="15.9" s="7" customFormat="1">
      <c r="A14" s="254" t="s">
        <v>21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22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328</v>
      </c>
      <c r="C18" s="43">
        <f>SUM(C13:C13)+SUM(C15:C15)+SUM(C17:C17)</f>
        <v>1095</v>
      </c>
      <c r="D18" s="43">
        <f>SUM(D13:D13)+SUM(D15:D15)+SUM(D17:D17)</f>
        <v>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23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25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37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34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 t="s">
        <v>19</v>
      </c>
      <c r="B14" s="60">
        <v>328</v>
      </c>
      <c r="C14" s="58">
        <v>1095</v>
      </c>
      <c r="D14" s="110" t="s">
        <v>20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>
        <v>0</v>
      </c>
    </row>
    <row r="15" spans="1:257" customHeight="1" ht="15.9">
      <c r="A15" s="240" t="s">
        <v>21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22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328</v>
      </c>
      <c r="C19" s="43">
        <f>SUM(C14:C14)+SUM(C16:C16)+SUM(C18:C18)</f>
        <v>1095</v>
      </c>
      <c r="D19" s="43">
        <f>SUM(D14:D14)+SUM(D16:D16)+SUM(D18:D18)</f>
        <v>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24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25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26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38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40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41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42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43</v>
      </c>
      <c r="B9" s="218"/>
      <c r="C9" s="218"/>
      <c r="D9" s="218" t="s">
        <v>44</v>
      </c>
      <c r="E9" s="218"/>
      <c r="F9" s="218"/>
      <c r="G9" s="218"/>
      <c r="H9" s="218" t="s">
        <v>45</v>
      </c>
      <c r="I9" s="218"/>
      <c r="J9" s="218"/>
      <c r="K9" s="215"/>
      <c r="L9" s="215"/>
      <c r="M9" s="218" t="s">
        <v>46</v>
      </c>
      <c r="N9" s="218"/>
      <c r="O9" s="218" t="s">
        <v>47</v>
      </c>
      <c r="P9" s="215"/>
      <c r="Q9" s="218"/>
      <c r="R9" s="218"/>
      <c r="S9" s="218" t="s">
        <v>48</v>
      </c>
      <c r="T9" s="218"/>
      <c r="U9" s="218"/>
      <c r="V9" s="218" t="s">
        <v>49</v>
      </c>
      <c r="W9" s="218"/>
      <c r="X9" s="218"/>
      <c r="Y9" s="218" t="s">
        <v>50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51</v>
      </c>
      <c r="C11" s="316" t="s">
        <v>52</v>
      </c>
      <c r="D11" s="304" t="s">
        <v>14</v>
      </c>
      <c r="E11" s="305"/>
      <c r="F11" s="306"/>
      <c r="G11" s="302" t="s">
        <v>53</v>
      </c>
      <c r="H11" s="303"/>
      <c r="I11" s="304" t="s">
        <v>54</v>
      </c>
      <c r="J11" s="306"/>
      <c r="K11" s="302" t="s">
        <v>55</v>
      </c>
      <c r="L11" s="303"/>
      <c r="M11" s="304" t="s">
        <v>56</v>
      </c>
      <c r="N11" s="305"/>
      <c r="O11" s="305"/>
      <c r="P11" s="305"/>
      <c r="Q11" s="305"/>
      <c r="R11" s="306"/>
      <c r="S11" s="302" t="s">
        <v>57</v>
      </c>
      <c r="T11" s="303"/>
      <c r="U11" s="304" t="s">
        <v>58</v>
      </c>
      <c r="V11" s="306"/>
      <c r="W11" s="307" t="s">
        <v>59</v>
      </c>
      <c r="X11" s="308"/>
      <c r="Y11" s="309" t="s">
        <v>60</v>
      </c>
      <c r="Z11" s="310"/>
      <c r="AA11" s="297" t="s">
        <v>61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62</v>
      </c>
      <c r="H12" s="295" t="s">
        <v>63</v>
      </c>
      <c r="I12" s="274" t="s">
        <v>62</v>
      </c>
      <c r="J12" s="276" t="s">
        <v>63</v>
      </c>
      <c r="K12" s="300" t="s">
        <v>62</v>
      </c>
      <c r="L12" s="295" t="s">
        <v>63</v>
      </c>
      <c r="M12" s="286" t="s">
        <v>64</v>
      </c>
      <c r="N12" s="288" t="s">
        <v>65</v>
      </c>
      <c r="O12" s="290" t="s">
        <v>18</v>
      </c>
      <c r="P12" s="288" t="s">
        <v>66</v>
      </c>
      <c r="Q12" s="288"/>
      <c r="R12" s="292"/>
      <c r="S12" s="293" t="s">
        <v>62</v>
      </c>
      <c r="T12" s="295" t="s">
        <v>63</v>
      </c>
      <c r="U12" s="274" t="s">
        <v>62</v>
      </c>
      <c r="V12" s="276" t="s">
        <v>63</v>
      </c>
      <c r="W12" s="278" t="s">
        <v>62</v>
      </c>
      <c r="X12" s="280" t="s">
        <v>63</v>
      </c>
      <c r="Y12" s="282" t="s">
        <v>62</v>
      </c>
      <c r="Z12" s="284" t="s">
        <v>63</v>
      </c>
      <c r="AA12" s="260" t="s">
        <v>62</v>
      </c>
      <c r="AB12" s="262" t="s">
        <v>63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64</v>
      </c>
      <c r="Q13" s="8" t="s">
        <v>65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 t="s">
        <v>19</v>
      </c>
      <c r="B14" s="220" t="s">
        <v>67</v>
      </c>
      <c r="C14" s="220">
        <v>20100147514</v>
      </c>
      <c r="D14" s="188">
        <v>328</v>
      </c>
      <c r="E14" s="189">
        <v>1095</v>
      </c>
      <c r="F14" s="179">
        <v>1423</v>
      </c>
      <c r="G14" s="75">
        <v>12</v>
      </c>
      <c r="H14" s="190">
        <v>27</v>
      </c>
      <c r="I14" s="148">
        <v>0</v>
      </c>
      <c r="J14" s="149">
        <v>0</v>
      </c>
      <c r="K14" s="75">
        <v>0</v>
      </c>
      <c r="L14" s="190">
        <v>0</v>
      </c>
      <c r="M14" s="148">
        <v>0</v>
      </c>
      <c r="N14" s="76">
        <v>0</v>
      </c>
      <c r="O14" s="191">
        <v>0</v>
      </c>
      <c r="P14" s="75">
        <v>0</v>
      </c>
      <c r="Q14" s="76">
        <v>0</v>
      </c>
      <c r="R14" s="192">
        <v>0</v>
      </c>
      <c r="S14" s="148">
        <v>0</v>
      </c>
      <c r="T14" s="149">
        <v>29</v>
      </c>
      <c r="U14" s="193" t="s">
        <v>68</v>
      </c>
      <c r="V14" s="150" t="s">
        <v>69</v>
      </c>
      <c r="W14" s="194">
        <v>0.0</v>
      </c>
      <c r="X14" s="195">
        <v>0.0</v>
      </c>
      <c r="Y14" s="153">
        <v>0.0</v>
      </c>
      <c r="Z14" s="196">
        <v>48.16</v>
      </c>
      <c r="AA14" s="197">
        <v>0.0</v>
      </c>
      <c r="AB14" s="156">
        <v>0.0</v>
      </c>
    </row>
    <row r="15" spans="1:28" customHeight="1" ht="16.2">
      <c r="A15" s="264" t="s">
        <v>21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22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328</v>
      </c>
      <c r="E19" s="49">
        <f>SUM(E14:E14)+SUM(E16:E16)+SUM(E18:E18)</f>
        <v>1095</v>
      </c>
      <c r="F19" s="49">
        <f>SUM(F14:F14)+SUM(F16:F16)+SUM(F18:F18)</f>
        <v>1423</v>
      </c>
      <c r="G19" s="49">
        <f>SUM(G14:G14)+SUM(G16:G16)+SUM(G18:G18)</f>
        <v>12</v>
      </c>
      <c r="H19" s="49">
        <f>SUM(H14:H14)+SUM(H16:H16)+SUM(H18:H18)</f>
        <v>27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29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70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71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26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72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74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75</v>
      </c>
      <c r="B5" s="2"/>
      <c r="C5" s="140"/>
      <c r="D5" s="2" t="s">
        <v>76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77</v>
      </c>
      <c r="B8" s="326" t="s">
        <v>78</v>
      </c>
      <c r="C8" s="326" t="s">
        <v>79</v>
      </c>
      <c r="D8" s="326" t="s">
        <v>80</v>
      </c>
      <c r="E8" s="326" t="s">
        <v>81</v>
      </c>
      <c r="F8" s="326" t="s">
        <v>82</v>
      </c>
      <c r="G8" s="326" t="s">
        <v>83</v>
      </c>
      <c r="H8" s="326" t="s">
        <v>84</v>
      </c>
      <c r="I8" s="326" t="s">
        <v>85</v>
      </c>
      <c r="J8" s="326" t="s">
        <v>86</v>
      </c>
      <c r="K8" s="326" t="s">
        <v>87</v>
      </c>
      <c r="L8" s="326" t="s">
        <v>88</v>
      </c>
      <c r="M8" s="321" t="s">
        <v>89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90</v>
      </c>
      <c r="N9" s="38" t="s">
        <v>91</v>
      </c>
      <c r="O9" s="38" t="s">
        <v>92</v>
      </c>
      <c r="P9" s="38" t="s">
        <v>93</v>
      </c>
    </row>
    <row r="10" spans="1:257" customHeight="1" ht="18">
      <c r="A10" s="321" t="s">
        <v>94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21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95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97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98</v>
      </c>
      <c r="B6" s="2"/>
      <c r="C6" s="2"/>
      <c r="D6" s="140"/>
      <c r="E6" s="2" t="s">
        <v>99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100</v>
      </c>
      <c r="B9" s="2"/>
      <c r="C9" s="2"/>
      <c r="D9" s="2" t="s">
        <v>101</v>
      </c>
      <c r="E9" s="2"/>
      <c r="F9" s="140"/>
      <c r="G9" s="2" t="s">
        <v>102</v>
      </c>
      <c r="H9" s="2"/>
      <c r="I9" s="140"/>
      <c r="J9" s="140"/>
      <c r="K9" s="2" t="s">
        <v>103</v>
      </c>
      <c r="L9" s="140"/>
      <c r="M9" s="2" t="s">
        <v>104</v>
      </c>
      <c r="N9" s="2"/>
      <c r="O9" s="2"/>
      <c r="P9" s="2" t="s">
        <v>105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106</v>
      </c>
      <c r="B12" s="324" t="s">
        <v>107</v>
      </c>
      <c r="C12" s="324" t="s">
        <v>108</v>
      </c>
      <c r="D12" s="332" t="s">
        <v>109</v>
      </c>
      <c r="E12" s="332" t="s">
        <v>110</v>
      </c>
      <c r="F12" s="332" t="s">
        <v>111</v>
      </c>
      <c r="G12" s="332" t="s">
        <v>112</v>
      </c>
      <c r="H12" s="332" t="s">
        <v>113</v>
      </c>
      <c r="I12" s="332" t="s">
        <v>114</v>
      </c>
      <c r="J12" s="332" t="s">
        <v>115</v>
      </c>
      <c r="K12" s="321" t="s">
        <v>116</v>
      </c>
      <c r="L12" s="322"/>
      <c r="M12" s="322"/>
      <c r="N12" s="323"/>
      <c r="O12" s="332" t="s">
        <v>117</v>
      </c>
      <c r="P12" s="332" t="s">
        <v>118</v>
      </c>
      <c r="Q12" s="332" t="s">
        <v>119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120</v>
      </c>
      <c r="L13" s="323"/>
      <c r="M13" s="321" t="s">
        <v>121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122</v>
      </c>
      <c r="L14" s="41" t="s">
        <v>123</v>
      </c>
      <c r="M14" s="41" t="s">
        <v>124</v>
      </c>
      <c r="N14" s="38" t="s">
        <v>125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21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22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126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127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129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130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131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132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133</v>
      </c>
      <c r="G2" s="337"/>
      <c r="H2" s="337"/>
      <c r="I2" s="337"/>
      <c r="J2" s="337"/>
      <c r="K2" s="337"/>
      <c r="L2" s="337"/>
      <c r="M2" s="338"/>
      <c r="N2" s="339" t="s">
        <v>134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135</v>
      </c>
      <c r="B3" s="357" t="s">
        <v>136</v>
      </c>
      <c r="C3" s="355" t="s">
        <v>137</v>
      </c>
      <c r="D3" s="103"/>
      <c r="E3" s="359" t="s">
        <v>138</v>
      </c>
      <c r="F3" s="361" t="s">
        <v>139</v>
      </c>
      <c r="G3" s="346"/>
      <c r="H3" s="346"/>
      <c r="I3" s="346"/>
      <c r="J3" s="346" t="s">
        <v>140</v>
      </c>
      <c r="K3" s="346"/>
      <c r="L3" s="346"/>
      <c r="M3" s="347"/>
      <c r="N3" s="345" t="s">
        <v>139</v>
      </c>
      <c r="O3" s="346"/>
      <c r="P3" s="346"/>
      <c r="Q3" s="346"/>
      <c r="R3" s="346" t="s">
        <v>140</v>
      </c>
      <c r="S3" s="346"/>
      <c r="T3" s="346"/>
      <c r="U3" s="348"/>
      <c r="V3" s="349" t="s">
        <v>141</v>
      </c>
      <c r="W3" s="351" t="s">
        <v>142</v>
      </c>
      <c r="X3" s="353" t="s">
        <v>143</v>
      </c>
    </row>
    <row r="4" spans="1:255" customHeight="1" ht="81">
      <c r="A4" s="356"/>
      <c r="B4" s="358" t="s">
        <v>136</v>
      </c>
      <c r="C4" s="356"/>
      <c r="D4" s="198" t="s">
        <v>144</v>
      </c>
      <c r="E4" s="360"/>
      <c r="F4" s="199" t="s">
        <v>145</v>
      </c>
      <c r="G4" s="200" t="s">
        <v>146</v>
      </c>
      <c r="H4" s="200" t="s">
        <v>147</v>
      </c>
      <c r="I4" s="200" t="s">
        <v>148</v>
      </c>
      <c r="J4" s="200" t="s">
        <v>145</v>
      </c>
      <c r="K4" s="200" t="s">
        <v>146</v>
      </c>
      <c r="L4" s="200" t="s">
        <v>147</v>
      </c>
      <c r="M4" s="201" t="s">
        <v>148</v>
      </c>
      <c r="N4" s="202" t="s">
        <v>145</v>
      </c>
      <c r="O4" s="200" t="s">
        <v>146</v>
      </c>
      <c r="P4" s="200" t="s">
        <v>147</v>
      </c>
      <c r="Q4" s="200" t="s">
        <v>148</v>
      </c>
      <c r="R4" s="200" t="s">
        <v>145</v>
      </c>
      <c r="S4" s="200" t="s">
        <v>146</v>
      </c>
      <c r="T4" s="200" t="s">
        <v>147</v>
      </c>
      <c r="U4" s="203" t="s">
        <v>148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149</v>
      </c>
      <c r="C5" s="204" t="s">
        <v>150</v>
      </c>
      <c r="D5" s="204" t="s">
        <v>151</v>
      </c>
      <c r="E5" s="204" t="s">
        <v>19</v>
      </c>
      <c r="F5" s="204">
        <v>46</v>
      </c>
      <c r="G5" s="204">
        <v>192</v>
      </c>
      <c r="H5" s="204">
        <v>1063</v>
      </c>
      <c r="I5" s="204">
        <v>0</v>
      </c>
      <c r="J5" s="204">
        <v>0</v>
      </c>
      <c r="K5" s="204">
        <v>7</v>
      </c>
      <c r="L5" s="204">
        <v>30</v>
      </c>
      <c r="M5" s="204">
        <v>0</v>
      </c>
      <c r="N5" s="204">
        <v>9</v>
      </c>
      <c r="O5" s="204">
        <v>32</v>
      </c>
      <c r="P5" s="204">
        <v>261</v>
      </c>
      <c r="Q5" s="204">
        <v>4</v>
      </c>
      <c r="R5" s="204">
        <v>2</v>
      </c>
      <c r="S5" s="204">
        <v>7</v>
      </c>
      <c r="T5" s="204">
        <v>63</v>
      </c>
      <c r="U5" s="204">
        <v>2</v>
      </c>
      <c r="V5" s="204">
        <v>1423</v>
      </c>
      <c r="W5" s="204" t="s">
        <v>68</v>
      </c>
      <c r="X5" s="204" t="s">
        <v>152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153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135</v>
      </c>
      <c r="B3" s="357" t="s">
        <v>136</v>
      </c>
      <c r="C3" s="355" t="s">
        <v>137</v>
      </c>
      <c r="D3" s="101"/>
      <c r="E3" s="355" t="s">
        <v>138</v>
      </c>
      <c r="F3" s="346" t="s">
        <v>139</v>
      </c>
      <c r="G3" s="346"/>
      <c r="H3" s="346"/>
      <c r="I3" s="346"/>
      <c r="J3" s="346" t="s">
        <v>140</v>
      </c>
      <c r="K3" s="346"/>
      <c r="L3" s="346"/>
      <c r="M3" s="369"/>
    </row>
    <row r="4" spans="1:255" customHeight="1" ht="96.75">
      <c r="A4" s="366"/>
      <c r="B4" s="367" t="s">
        <v>136</v>
      </c>
      <c r="C4" s="368"/>
      <c r="D4" s="134" t="s">
        <v>144</v>
      </c>
      <c r="E4" s="368"/>
      <c r="F4" s="135" t="s">
        <v>154</v>
      </c>
      <c r="G4" s="135" t="s">
        <v>155</v>
      </c>
      <c r="H4" s="135" t="s">
        <v>156</v>
      </c>
      <c r="I4" s="135" t="s">
        <v>157</v>
      </c>
      <c r="J4" s="135" t="s">
        <v>154</v>
      </c>
      <c r="K4" s="135" t="s">
        <v>155</v>
      </c>
      <c r="L4" s="135" t="s">
        <v>156</v>
      </c>
      <c r="M4" s="136" t="s">
        <v>157</v>
      </c>
    </row>
    <row r="5" spans="1:255" customHeight="1" ht="22.5" s="144" customFormat="1">
      <c r="A5" s="205">
        <v>20100147514</v>
      </c>
      <c r="B5" s="206" t="s">
        <v>149</v>
      </c>
      <c r="C5" s="207" t="s">
        <v>150</v>
      </c>
      <c r="D5" s="208" t="s">
        <v>151</v>
      </c>
      <c r="E5" s="209" t="s">
        <v>19</v>
      </c>
      <c r="F5" s="210">
        <v>6</v>
      </c>
      <c r="G5" s="211">
        <v>535</v>
      </c>
      <c r="H5" s="211">
        <v>0</v>
      </c>
      <c r="I5" s="211">
        <v>787</v>
      </c>
      <c r="J5" s="211">
        <v>1</v>
      </c>
      <c r="K5" s="211">
        <v>64</v>
      </c>
      <c r="L5" s="211">
        <v>0</v>
      </c>
      <c r="M5" s="212">
        <v>30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