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 Web - Moises\Proyectos\2024_03_Proy_Indicadores\public\exportExcel\2025-03-27_21-01-14\contrata\"/>
    </mc:Choice>
  </mc:AlternateContent>
  <xr:revisionPtr revIDLastSave="0" documentId="13_ncr:1_{72B5EB63-A6CC-42B2-9A72-7D0C3E25CE98}" xr6:coauthVersionLast="47" xr6:coauthVersionMax="47" xr10:uidLastSave="{00000000-0000-0000-0000-000000000000}"/>
  <bookViews>
    <workbookView xWindow="-120" yWindow="-120" windowWidth="29040" windowHeight="15720" tabRatio="678" firstSheet="3" activeTab="8" xr2:uid="{00000000-000D-0000-FFFF-FFFF00000000}"/>
  </bookViews>
  <sheets>
    <sheet name="ANEXO 24" sheetId="1" r:id="rId1"/>
    <sheet name="ANEXO 25" sheetId="2" r:id="rId2"/>
    <sheet name="ANEXO 26" sheetId="3" r:id="rId3"/>
    <sheet name="ANEXO 27" sheetId="4" r:id="rId4"/>
    <sheet name="ANEXO 28" sheetId="5" r:id="rId5"/>
    <sheet name="ANEXO 29" sheetId="6" r:id="rId6"/>
    <sheet name="ANEXO 30" sheetId="7" r:id="rId7"/>
    <sheet name="PLANTILLA MINEM 1" sheetId="8" r:id="rId8"/>
    <sheet name="PLANTILLA MINEM 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5" l="1"/>
  <c r="X19" i="5" s="1"/>
  <c r="U19" i="5"/>
  <c r="W19" i="5" s="1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9" i="5" l="1"/>
  <c r="AA19" i="5" s="1"/>
  <c r="Z19" i="5"/>
  <c r="AB19" i="5" s="1"/>
</calcChain>
</file>

<file path=xl/sharedStrings.xml><?xml version="1.0" encoding="utf-8"?>
<sst xmlns="http://schemas.openxmlformats.org/spreadsheetml/2006/main" count="294" uniqueCount="155">
  <si>
    <t>ANEXO N° 24</t>
  </si>
  <si>
    <t>CUADRO ESTADÍSTICO DE INCIDENTES</t>
  </si>
  <si>
    <r>
      <t>FECHA:  MES</t>
    </r>
    <r>
      <rPr>
        <b/>
        <sz val="12"/>
        <color rgb="FF0000FF"/>
        <rFont val="Arial"/>
      </rPr>
      <t xml:space="preserve">  </t>
    </r>
    <r>
      <rPr>
        <b/>
        <sz val="12"/>
        <color rgb="FF000000"/>
        <rFont val="Arial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</si>
  <si>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</si>
  <si>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</si>
  <si>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</si>
  <si>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</si>
  <si>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</si>
  <si>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</si>
  <si>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</si>
  <si>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</si>
  <si>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</si>
  <si>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</si>
  <si>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</si>
  <si>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</si>
  <si>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</si>
  <si>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</si>
  <si>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</si>
  <si>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</si>
  <si>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</si>
  <si>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MINING COMPANY SERVICES SAC MINCOSER</t>
  </si>
  <si>
    <t>EMPRESA CONTRATISTA DE ACTIVIDADES CONEXAS</t>
  </si>
  <si>
    <r>
      <t>NOTAS</t>
    </r>
    <r>
      <rPr>
        <b/>
        <sz val="9"/>
        <color rgb="FF000000"/>
        <rFont val="Arial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</si>
  <si>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</si>
  <si>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</si>
  <si>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</si>
  <si>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</si>
  <si>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</si>
  <si>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b/>
        <sz val="12"/>
        <color rgb="FF0000FF"/>
        <rFont val="Arial"/>
      </rPr>
      <t xml:space="preserve"> </t>
    </r>
    <r>
      <rPr>
        <b/>
        <sz val="12"/>
        <color rgb="FF0000FF"/>
        <rFont val="Arial"/>
      </rPr>
      <t>,</t>
    </r>
    <r>
      <rPr>
        <b/>
        <sz val="12"/>
        <color rgb="FF000000"/>
        <rFont val="Arial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</si>
  <si>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</si>
  <si>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</si>
  <si>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</si>
  <si>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b/>
        <sz val="12"/>
        <color rgb="FF0000FF"/>
        <rFont val="Arial"/>
      </rPr>
      <t xml:space="preserve"> </t>
    </r>
    <r>
      <rPr>
        <b/>
        <sz val="12"/>
        <color rgb="FF000000"/>
        <rFont val="Arial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</si>
  <si>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</si>
  <si>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</si>
  <si>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</si>
  <si>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</si>
  <si>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</si>
  <si>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</si>
  <si>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b/>
        <sz val="12"/>
        <color rgb="FF0000FF"/>
        <rFont val="Arial"/>
      </rPr>
      <t xml:space="preserve"> </t>
    </r>
    <r>
      <rPr>
        <b/>
        <sz val="12"/>
        <color rgb="FF000000"/>
        <rFont val="Arial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</si>
  <si>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</si>
  <si>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</si>
  <si>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</si>
  <si>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</si>
  <si>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</si>
  <si>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</si>
  <si>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</si>
  <si>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</si>
  <si>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</si>
  <si>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</si>
  <si>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</si>
  <si>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</si>
  <si>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</si>
  <si>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</si>
  <si>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</si>
  <si>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</si>
  <si>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</si>
  <si>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</si>
  <si>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</si>
  <si>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</si>
  <si>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</si>
  <si>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</si>
  <si>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</si>
  <si>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</si>
  <si>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</si>
  <si>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</si>
  <si>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</si>
  <si>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>9,333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</si>
  <si>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</si>
  <si>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</si>
  <si>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</si>
  <si>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</si>
  <si>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</si>
  <si>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>MES:</t>
    </r>
    <r>
      <rPr>
        <b/>
        <sz val="10"/>
        <color rgb="FF0000FF"/>
        <rFont val="Arial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</si>
  <si>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</si>
  <si>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</si>
  <si>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</si>
  <si>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</si>
  <si>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</si>
  <si>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</si>
  <si>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</si>
  <si>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</si>
  <si>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</si>
  <si>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</si>
  <si>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</si>
  <si>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</si>
  <si>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</si>
  <si>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</si>
  <si>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</si>
  <si>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</si>
  <si>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</si>
  <si>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</si>
  <si>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</si>
  <si>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</si>
  <si>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</si>
  <si>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</si>
  <si>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</si>
  <si>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</si>
  <si>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</si>
  <si>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</si>
  <si>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</si>
  <si>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</si>
  <si>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</si>
  <si>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</si>
  <si>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</si>
  <si>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</si>
  <si>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</si>
  <si>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</si>
  <si>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</si>
  <si>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</si>
  <si>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</si>
  <si>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</si>
  <si>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</si>
  <si>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</si>
  <si>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</si>
  <si>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</si>
  <si>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</si>
  <si>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</si>
  <si>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</si>
  <si>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</si>
  <si>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</si>
  <si>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</si>
  <si>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</si>
  <si>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</si>
  <si>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</si>
  <si>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</si>
  <si>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</si>
  <si>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</si>
  <si>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</si>
  <si>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</si>
  <si>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</si>
  <si>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</si>
  <si>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</si>
  <si>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</si>
  <si>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</si>
  <si>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</si>
  <si>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</si>
  <si>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</si>
  <si>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</si>
  <si>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</si>
  <si>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</si>
  <si>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</si>
  <si>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rgb="FF993300"/>
        <rFont val="Calibri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</si>
  <si>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</si>
  <si>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</si>
  <si>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</si>
  <si>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</si>
  <si>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PLANTA LIXIVIACION SX/EW TOQUEPALA</t>
  </si>
  <si>
    <t>E</t>
  </si>
  <si>
    <t>Beneficio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</si>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</sst>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37"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7"/>
      <color rgb="FF000000"/>
      <name val="Arial"/>
    </font>
    <font>
      <b/>
      <sz val="10"/>
      <color rgb="FF0000FF"/>
      <name val="Arial"/>
    </font>
    <font>
      <sz val="10"/>
      <color rgb="FF0000FF"/>
      <name val="Arial"/>
    </font>
    <font>
      <sz val="10"/>
      <color rgb="FFFF0000"/>
      <name val="Arial"/>
    </font>
    <font>
      <b/>
      <sz val="9"/>
      <color rgb="FF000000"/>
      <name val="Arial"/>
    </font>
    <font>
      <b/>
      <sz val="14"/>
      <color rgb="FF000000"/>
      <name val="Arial"/>
    </font>
    <font>
      <sz val="9"/>
      <color rgb="FF000000"/>
      <name val="Arial"/>
    </font>
    <font>
      <b/>
      <sz val="8"/>
      <color rgb="FF000000"/>
      <name val="Arial"/>
    </font>
    <font>
      <sz val="11"/>
      <color rgb="FF000000"/>
      <name val="Arial"/>
    </font>
    <font>
      <sz val="11"/>
      <color rgb="FFFF0000"/>
      <name val="Arial"/>
    </font>
    <font>
      <b/>
      <u/>
      <sz val="9"/>
      <color rgb="FF000000"/>
      <name val="Arial"/>
    </font>
    <font>
      <sz val="10"/>
      <color rgb="FF000000"/>
      <name val="Times New Roman"/>
    </font>
    <font>
      <sz val="11"/>
      <color rgb="FF000000"/>
      <name val="Times New Roman"/>
    </font>
    <font>
      <b/>
      <sz val="11"/>
      <color rgb="FF000000"/>
      <name val="Times New Roman"/>
    </font>
    <font>
      <sz val="12"/>
      <color rgb="FF000000"/>
      <name val="Times New Roman"/>
    </font>
    <font>
      <b/>
      <sz val="11"/>
      <color rgb="FF000000"/>
      <name val="Arial"/>
    </font>
    <font>
      <b/>
      <sz val="10.5"/>
      <color rgb="FF000000"/>
      <name val="Arial"/>
    </font>
    <font>
      <b/>
      <sz val="9.5"/>
      <color rgb="FF000000"/>
      <name val="Arial"/>
    </font>
    <font>
      <b/>
      <sz val="11"/>
      <color rgb="FF3F3F3F"/>
      <name val="Calibri"/>
      <scheme val="minor"/>
    </font>
    <font>
      <sz val="11"/>
      <color rgb="FF000000"/>
      <name val="Calibri"/>
    </font>
    <font>
      <sz val="10"/>
      <color rgb="FF0000FF"/>
      <name val="Times New Roman"/>
    </font>
    <font>
      <i/>
      <sz val="8"/>
      <color rgb="FFFF0000"/>
      <name val="Arial"/>
    </font>
    <font>
      <b/>
      <sz val="12"/>
      <color rgb="FF0000FF"/>
      <name val="Arial"/>
    </font>
    <font>
      <sz val="9"/>
      <color rgb="FF000000"/>
      <name val="Aptos Narrow"/>
    </font>
    <font>
      <b/>
      <sz val="10"/>
      <color rgb="FF333333"/>
      <name val="Calibri"/>
    </font>
    <font>
      <b/>
      <sz val="10"/>
      <color rgb="FFFF0000"/>
      <name val="Arial"/>
    </font>
    <font>
      <b/>
      <sz val="10"/>
      <color rgb="FF000000"/>
      <name val="Calibri"/>
    </font>
    <font>
      <sz val="8"/>
      <color rgb="FF000000"/>
      <name val="Arial"/>
    </font>
    <font>
      <b/>
      <sz val="7"/>
      <color rgb="FF000000"/>
      <name val="Arial"/>
    </font>
    <font>
      <b/>
      <sz val="8"/>
      <color rgb="FF000000"/>
      <name val="Times New Roman"/>
    </font>
    <font>
      <b/>
      <sz val="12"/>
      <color rgb="FFFF0000"/>
      <name val="Arial"/>
    </font>
    <font>
      <b/>
      <sz val="9"/>
      <color rgb="FF0000FF"/>
      <name val="Arial"/>
    </font>
    <font>
      <b/>
      <sz val="11"/>
      <color rgb="FF000000"/>
      <name val="Calibri"/>
    </font>
    <font>
      <b/>
      <sz val="11"/>
      <color rgb="FF9933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8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7" fillId="0" borderId="0" xfId="0" applyFont="1"/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/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2" fontId="1" fillId="0" borderId="0" xfId="0" applyNumberFormat="1" applyFont="1"/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left" indent="2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17" fillId="0" borderId="0" xfId="0" applyFont="1"/>
    <xf numFmtId="0" fontId="2" fillId="2" borderId="14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top"/>
    </xf>
    <xf numFmtId="3" fontId="18" fillId="2" borderId="6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19" xfId="0" applyFont="1" applyBorder="1"/>
    <xf numFmtId="0" fontId="19" fillId="0" borderId="14" xfId="0" applyFont="1" applyBorder="1"/>
    <xf numFmtId="0" fontId="0" fillId="0" borderId="0" xfId="0"/>
    <xf numFmtId="0" fontId="11" fillId="0" borderId="0" xfId="0" applyFont="1" applyAlignment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left" vertical="center" wrapText="1"/>
    </xf>
    <xf numFmtId="3" fontId="19" fillId="0" borderId="2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4" xfId="0" applyFont="1" applyBorder="1"/>
    <xf numFmtId="0" fontId="2" fillId="0" borderId="20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3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9" fontId="0" fillId="0" borderId="0" xfId="0" applyNumberFormat="1"/>
    <xf numFmtId="9" fontId="11" fillId="0" borderId="0" xfId="0" applyNumberFormat="1" applyFont="1" applyAlignment="1">
      <alignment vertical="center"/>
    </xf>
    <xf numFmtId="0" fontId="7" fillId="0" borderId="29" xfId="0" applyFont="1" applyBorder="1" applyAlignment="1">
      <alignment horizontal="left" vertical="center" wrapText="1"/>
    </xf>
    <xf numFmtId="3" fontId="7" fillId="0" borderId="20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center"/>
    </xf>
    <xf numFmtId="0" fontId="21" fillId="4" borderId="33" xfId="0" applyFont="1" applyFill="1" applyBorder="1" applyAlignment="1">
      <alignment horizontal="center" vertical="center" wrapText="1"/>
    </xf>
    <xf numFmtId="0" fontId="22" fillId="5" borderId="33" xfId="0" applyFont="1" applyFill="1" applyBorder="1" applyAlignment="1">
      <alignment horizontal="center"/>
    </xf>
    <xf numFmtId="0" fontId="21" fillId="4" borderId="24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0" fontId="7" fillId="6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/>
    <xf numFmtId="0" fontId="6" fillId="0" borderId="0" xfId="0" applyFont="1" applyAlignment="1">
      <alignment horizontal="center"/>
    </xf>
    <xf numFmtId="0" fontId="2" fillId="0" borderId="37" xfId="0" applyFont="1" applyBorder="1" applyAlignment="1">
      <alignment horizontal="left" vertical="center" wrapText="1"/>
    </xf>
    <xf numFmtId="2" fontId="25" fillId="0" borderId="38" xfId="0" applyNumberFormat="1" applyFont="1" applyBorder="1"/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0" fontId="26" fillId="3" borderId="14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 vertical="top" wrapText="1"/>
    </xf>
    <xf numFmtId="1" fontId="27" fillId="4" borderId="1" xfId="0" applyNumberFormat="1" applyFont="1" applyFill="1" applyBorder="1" applyAlignment="1">
      <alignment horizontal="center" vertical="center" wrapText="1"/>
    </xf>
    <xf numFmtId="1" fontId="27" fillId="4" borderId="35" xfId="0" applyNumberFormat="1" applyFont="1" applyFill="1" applyBorder="1" applyAlignment="1">
      <alignment horizontal="center" vertical="center" wrapText="1"/>
    </xf>
    <xf numFmtId="0" fontId="28" fillId="0" borderId="0" xfId="0" applyFont="1"/>
    <xf numFmtId="4" fontId="1" fillId="2" borderId="6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2" fillId="7" borderId="0" xfId="0" applyFont="1" applyFill="1"/>
    <xf numFmtId="0" fontId="0" fillId="8" borderId="0" xfId="0" applyFill="1"/>
    <xf numFmtId="0" fontId="2" fillId="3" borderId="3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2" fillId="6" borderId="27" xfId="0" applyNumberFormat="1" applyFont="1" applyFill="1" applyBorder="1" applyAlignment="1">
      <alignment horizontal="center" vertical="center"/>
    </xf>
    <xf numFmtId="3" fontId="2" fillId="6" borderId="28" xfId="0" applyNumberFormat="1" applyFont="1" applyFill="1" applyBorder="1" applyAlignment="1">
      <alignment horizontal="center" vertical="center"/>
    </xf>
    <xf numFmtId="2" fontId="2" fillId="9" borderId="30" xfId="0" applyNumberFormat="1" applyFont="1" applyFill="1" applyBorder="1" applyAlignment="1">
      <alignment horizontal="center" vertical="center"/>
    </xf>
    <xf numFmtId="2" fontId="2" fillId="9" borderId="23" xfId="0" applyNumberFormat="1" applyFont="1" applyFill="1" applyBorder="1" applyAlignment="1">
      <alignment horizontal="center" vertical="center"/>
    </xf>
    <xf numFmtId="2" fontId="2" fillId="10" borderId="30" xfId="0" applyNumberFormat="1" applyFont="1" applyFill="1" applyBorder="1" applyAlignment="1">
      <alignment horizontal="center" vertical="center"/>
    </xf>
    <xf numFmtId="2" fontId="2" fillId="10" borderId="27" xfId="0" applyNumberFormat="1" applyFont="1" applyFill="1" applyBorder="1" applyAlignment="1">
      <alignment horizontal="center" vertical="center"/>
    </xf>
    <xf numFmtId="2" fontId="2" fillId="11" borderId="30" xfId="0" applyNumberFormat="1" applyFont="1" applyFill="1" applyBorder="1" applyAlignment="1">
      <alignment horizontal="center" vertical="center"/>
    </xf>
    <xf numFmtId="2" fontId="2" fillId="11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9" fillId="6" borderId="20" xfId="0" applyNumberFormat="1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3" fontId="2" fillId="6" borderId="22" xfId="0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" fontId="2" fillId="6" borderId="22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3" fontId="2" fillId="6" borderId="41" xfId="0" applyNumberFormat="1" applyFont="1" applyFill="1" applyBorder="1" applyAlignment="1">
      <alignment horizontal="center" vertical="center"/>
    </xf>
    <xf numFmtId="3" fontId="2" fillId="6" borderId="42" xfId="0" applyNumberFormat="1" applyFont="1" applyFill="1" applyBorder="1" applyAlignment="1">
      <alignment horizontal="center" vertical="center"/>
    </xf>
    <xf numFmtId="2" fontId="2" fillId="10" borderId="23" xfId="0" applyNumberFormat="1" applyFont="1" applyFill="1" applyBorder="1" applyAlignment="1">
      <alignment horizontal="center" vertical="center"/>
    </xf>
    <xf numFmtId="2" fontId="2" fillId="11" borderId="23" xfId="0" applyNumberFormat="1" applyFont="1" applyFill="1" applyBorder="1" applyAlignment="1">
      <alignment horizontal="center" vertical="center"/>
    </xf>
    <xf numFmtId="0" fontId="2" fillId="8" borderId="0" xfId="0" applyFont="1" applyFill="1"/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7" borderId="0" xfId="0" applyFill="1"/>
    <xf numFmtId="0" fontId="0" fillId="0" borderId="0" xfId="0" applyAlignment="1">
      <alignment vertical="top"/>
    </xf>
    <xf numFmtId="0" fontId="2" fillId="0" borderId="14" xfId="0" applyFont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3" fontId="2" fillId="6" borderId="14" xfId="0" applyNumberFormat="1" applyFont="1" applyFill="1" applyBorder="1" applyAlignment="1">
      <alignment horizontal="center" vertical="center"/>
    </xf>
    <xf numFmtId="3" fontId="2" fillId="6" borderId="14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3" fontId="2" fillId="6" borderId="3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3" fontId="2" fillId="0" borderId="43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3" fontId="2" fillId="6" borderId="29" xfId="0" applyNumberFormat="1" applyFont="1" applyFill="1" applyBorder="1" applyAlignment="1">
      <alignment horizontal="center" vertical="center"/>
    </xf>
    <xf numFmtId="3" fontId="2" fillId="6" borderId="27" xfId="0" applyNumberFormat="1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2" fontId="2" fillId="9" borderId="26" xfId="0" applyNumberFormat="1" applyFont="1" applyFill="1" applyBorder="1" applyAlignment="1">
      <alignment horizontal="center" vertical="center"/>
    </xf>
    <xf numFmtId="2" fontId="2" fillId="9" borderId="27" xfId="0" applyNumberFormat="1" applyFont="1" applyFill="1" applyBorder="1" applyAlignment="1">
      <alignment horizontal="center" vertical="center"/>
    </xf>
    <xf numFmtId="2" fontId="2" fillId="10" borderId="29" xfId="0" applyNumberFormat="1" applyFont="1" applyFill="1" applyBorder="1" applyAlignment="1">
      <alignment horizontal="center" vertical="center"/>
    </xf>
    <xf numFmtId="2" fontId="2" fillId="11" borderId="26" xfId="0" applyNumberFormat="1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left" vertical="top" wrapText="1"/>
    </xf>
    <xf numFmtId="1" fontId="27" fillId="4" borderId="39" xfId="0" applyNumberFormat="1" applyFont="1" applyFill="1" applyBorder="1" applyAlignment="1">
      <alignment horizontal="center" vertical="center" wrapText="1"/>
    </xf>
    <xf numFmtId="1" fontId="27" fillId="4" borderId="43" xfId="0" applyNumberFormat="1" applyFont="1" applyFill="1" applyBorder="1" applyAlignment="1">
      <alignment horizontal="center" vertical="center" wrapText="1"/>
    </xf>
    <xf numFmtId="1" fontId="27" fillId="4" borderId="44" xfId="0" applyNumberFormat="1" applyFont="1" applyFill="1" applyBorder="1" applyAlignment="1">
      <alignment horizontal="center" vertical="center" wrapText="1"/>
    </xf>
    <xf numFmtId="1" fontId="27" fillId="4" borderId="45" xfId="0" applyNumberFormat="1" applyFont="1" applyFill="1" applyBorder="1" applyAlignment="1">
      <alignment horizontal="center" vertical="center" wrapText="1"/>
    </xf>
    <xf numFmtId="1" fontId="27" fillId="4" borderId="40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31" fillId="0" borderId="46" xfId="0" applyFont="1" applyBorder="1"/>
    <xf numFmtId="0" fontId="30" fillId="0" borderId="0" xfId="0" applyFont="1"/>
    <xf numFmtId="0" fontId="2" fillId="0" borderId="0" xfId="0" applyFont="1"/>
    <xf numFmtId="0" fontId="2" fillId="0" borderId="29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47" xfId="0" applyFont="1" applyBorder="1" applyAlignment="1">
      <alignment horizontal="left" vertical="center"/>
    </xf>
    <xf numFmtId="0" fontId="2" fillId="0" borderId="32" xfId="0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2" fillId="3" borderId="32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7" fillId="2" borderId="48" xfId="0" applyFont="1" applyFill="1" applyBorder="1" applyAlignment="1">
      <alignment horizontal="left" vertical="center" wrapText="1"/>
    </xf>
    <xf numFmtId="0" fontId="7" fillId="2" borderId="37" xfId="0" applyFont="1" applyFill="1" applyBorder="1" applyAlignment="1">
      <alignment horizontal="left" vertical="center" wrapText="1"/>
    </xf>
    <xf numFmtId="0" fontId="2" fillId="0" borderId="37" xfId="0" applyFont="1" applyBorder="1"/>
    <xf numFmtId="0" fontId="2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25" fillId="0" borderId="38" xfId="0" applyNumberFormat="1" applyFont="1" applyBorder="1" applyAlignment="1">
      <alignment horizontal="center"/>
    </xf>
    <xf numFmtId="2" fontId="25" fillId="0" borderId="0" xfId="0" applyNumberFormat="1" applyFont="1" applyAlignment="1">
      <alignment horizont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49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50" xfId="0" applyFont="1" applyFill="1" applyBorder="1" applyAlignment="1">
      <alignment horizontal="center" vertical="center" wrapText="1"/>
    </xf>
    <xf numFmtId="0" fontId="0" fillId="0" borderId="37" xfId="0" applyBorder="1"/>
    <xf numFmtId="0" fontId="0" fillId="0" borderId="0" xfId="0"/>
    <xf numFmtId="0" fontId="2" fillId="12" borderId="4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5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49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left" vertical="center" wrapText="1"/>
    </xf>
    <xf numFmtId="2" fontId="25" fillId="0" borderId="38" xfId="0" applyNumberFormat="1" applyFont="1" applyBorder="1" applyAlignment="1">
      <alignment horizontal="left"/>
    </xf>
    <xf numFmtId="2" fontId="25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4" fillId="0" borderId="38" xfId="0" applyFont="1" applyBorder="1" applyAlignment="1">
      <alignment horizontal="center"/>
    </xf>
    <xf numFmtId="0" fontId="7" fillId="10" borderId="6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left" vertical="center"/>
    </xf>
    <xf numFmtId="0" fontId="7" fillId="2" borderId="34" xfId="0" applyFont="1" applyFill="1" applyBorder="1" applyAlignment="1">
      <alignment horizontal="left" vertical="center"/>
    </xf>
    <xf numFmtId="0" fontId="7" fillId="2" borderId="57" xfId="0" applyFont="1" applyFill="1" applyBorder="1" applyAlignment="1">
      <alignment horizontal="left" vertical="center"/>
    </xf>
    <xf numFmtId="0" fontId="7" fillId="2" borderId="58" xfId="0" applyFont="1" applyFill="1" applyBorder="1" applyAlignment="1">
      <alignment horizontal="center" vertical="center"/>
    </xf>
    <xf numFmtId="0" fontId="7" fillId="2" borderId="59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6" borderId="41" xfId="0" applyFont="1" applyFill="1" applyBorder="1" applyAlignment="1">
      <alignment horizontal="center" vertical="center"/>
    </xf>
    <xf numFmtId="0" fontId="9" fillId="6" borderId="55" xfId="0" applyFont="1" applyFill="1" applyBorder="1"/>
    <xf numFmtId="0" fontId="2" fillId="11" borderId="7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9" fillId="2" borderId="54" xfId="0" applyFont="1" applyFill="1" applyBorder="1"/>
    <xf numFmtId="0" fontId="7" fillId="2" borderId="25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7" fillId="6" borderId="22" xfId="0" applyFont="1" applyFill="1" applyBorder="1" applyAlignment="1">
      <alignment horizontal="center" vertical="center"/>
    </xf>
    <xf numFmtId="0" fontId="9" fillId="6" borderId="35" xfId="0" applyFont="1" applyFill="1" applyBorder="1"/>
    <xf numFmtId="0" fontId="7" fillId="2" borderId="52" xfId="0" applyFont="1" applyFill="1" applyBorder="1" applyAlignment="1">
      <alignment horizontal="center" vertical="center"/>
    </xf>
    <xf numFmtId="0" fontId="9" fillId="2" borderId="53" xfId="0" applyFont="1" applyFill="1" applyBorder="1"/>
    <xf numFmtId="0" fontId="7" fillId="13" borderId="52" xfId="0" applyFont="1" applyFill="1" applyBorder="1" applyAlignment="1">
      <alignment horizontal="center" vertical="center"/>
    </xf>
    <xf numFmtId="0" fontId="9" fillId="13" borderId="53" xfId="0" applyFont="1" applyFill="1" applyBorder="1"/>
    <xf numFmtId="0" fontId="7" fillId="9" borderId="7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32" fillId="11" borderId="52" xfId="0" applyFont="1" applyFill="1" applyBorder="1" applyAlignment="1">
      <alignment horizontal="center" vertical="center"/>
    </xf>
    <xf numFmtId="0" fontId="0" fillId="11" borderId="53" xfId="0" applyFill="1" applyBorder="1"/>
    <xf numFmtId="0" fontId="32" fillId="11" borderId="22" xfId="0" applyFont="1" applyFill="1" applyBorder="1" applyAlignment="1">
      <alignment horizontal="center" vertical="center"/>
    </xf>
    <xf numFmtId="0" fontId="0" fillId="11" borderId="35" xfId="0" applyFill="1" applyBorder="1"/>
    <xf numFmtId="0" fontId="33" fillId="12" borderId="16" xfId="0" applyFont="1" applyFill="1" applyBorder="1" applyAlignment="1">
      <alignment horizontal="center" vertical="center"/>
    </xf>
    <xf numFmtId="0" fontId="33" fillId="12" borderId="49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0" fontId="9" fillId="9" borderId="54" xfId="0" applyFont="1" applyFill="1" applyBorder="1"/>
    <xf numFmtId="0" fontId="7" fillId="9" borderId="22" xfId="0" applyFont="1" applyFill="1" applyBorder="1" applyAlignment="1">
      <alignment horizontal="center" vertical="center"/>
    </xf>
    <xf numFmtId="0" fontId="9" fillId="9" borderId="35" xfId="0" applyFont="1" applyFill="1" applyBorder="1"/>
    <xf numFmtId="0" fontId="7" fillId="10" borderId="24" xfId="0" applyFont="1" applyFill="1" applyBorder="1" applyAlignment="1">
      <alignment horizontal="center" vertical="center"/>
    </xf>
    <xf numFmtId="0" fontId="9" fillId="10" borderId="54" xfId="0" applyFont="1" applyFill="1" applyBorder="1"/>
    <xf numFmtId="0" fontId="7" fillId="10" borderId="22" xfId="0" applyFont="1" applyFill="1" applyBorder="1" applyAlignment="1">
      <alignment horizontal="center" vertical="center"/>
    </xf>
    <xf numFmtId="0" fontId="9" fillId="10" borderId="35" xfId="0" applyFont="1" applyFill="1" applyBorder="1"/>
    <xf numFmtId="0" fontId="7" fillId="13" borderId="24" xfId="0" applyFont="1" applyFill="1" applyBorder="1" applyAlignment="1">
      <alignment horizontal="center" vertical="center"/>
    </xf>
    <xf numFmtId="0" fontId="9" fillId="13" borderId="54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7" fillId="2" borderId="22" xfId="0" applyFont="1" applyFill="1" applyBorder="1" applyAlignment="1">
      <alignment horizontal="center" vertical="center"/>
    </xf>
    <xf numFmtId="0" fontId="2" fillId="12" borderId="33" xfId="0" applyFont="1" applyFill="1" applyBorder="1" applyAlignment="1">
      <alignment horizontal="center" vertical="center" wrapText="1"/>
    </xf>
    <xf numFmtId="0" fontId="2" fillId="12" borderId="60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4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2" fillId="12" borderId="63" xfId="0" applyFont="1" applyFill="1" applyBorder="1" applyAlignment="1">
      <alignment horizontal="center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left" vertical="top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49" fontId="21" fillId="4" borderId="14" xfId="0" applyNumberFormat="1" applyFont="1" applyFill="1" applyBorder="1" applyAlignment="1">
      <alignment horizontal="center" vertical="center" wrapText="1"/>
    </xf>
    <xf numFmtId="49" fontId="21" fillId="4" borderId="43" xfId="0" applyNumberFormat="1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65" xfId="0" applyFont="1" applyFill="1" applyBorder="1" applyAlignment="1">
      <alignment horizontal="center" vertical="center" wrapText="1"/>
    </xf>
    <xf numFmtId="0" fontId="29" fillId="5" borderId="15" xfId="0" applyFont="1" applyFill="1" applyBorder="1" applyAlignment="1">
      <alignment horizontal="center"/>
    </xf>
    <xf numFmtId="0" fontId="29" fillId="5" borderId="14" xfId="0" applyFont="1" applyFill="1" applyBorder="1" applyAlignment="1">
      <alignment horizontal="center"/>
    </xf>
    <xf numFmtId="0" fontId="21" fillId="4" borderId="25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1" fontId="21" fillId="4" borderId="24" xfId="0" applyNumberFormat="1" applyFont="1" applyFill="1" applyBorder="1" applyAlignment="1">
      <alignment horizontal="center" vertical="center" wrapText="1"/>
    </xf>
    <xf numFmtId="1" fontId="21" fillId="4" borderId="25" xfId="0" applyNumberFormat="1" applyFont="1" applyFill="1" applyBorder="1" applyAlignment="1">
      <alignment horizontal="center" vertical="center" wrapText="1"/>
    </xf>
    <xf numFmtId="1" fontId="21" fillId="4" borderId="22" xfId="0" applyNumberFormat="1" applyFont="1" applyFill="1" applyBorder="1" applyAlignment="1">
      <alignment horizontal="center" vertical="center" wrapText="1"/>
    </xf>
    <xf numFmtId="1" fontId="21" fillId="4" borderId="50" xfId="0" applyNumberFormat="1" applyFont="1" applyFill="1" applyBorder="1" applyAlignment="1">
      <alignment horizontal="center" vertical="center" wrapText="1"/>
    </xf>
    <xf numFmtId="1" fontId="21" fillId="4" borderId="64" xfId="0" applyNumberFormat="1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0" fontId="29" fillId="5" borderId="19" xfId="0" applyFont="1" applyFill="1" applyBorder="1" applyAlignment="1">
      <alignment horizontal="center"/>
    </xf>
    <xf numFmtId="0" fontId="29" fillId="5" borderId="20" xfId="0" applyFont="1" applyFill="1" applyBorder="1" applyAlignment="1">
      <alignment horizontal="center"/>
    </xf>
    <xf numFmtId="0" fontId="29" fillId="5" borderId="33" xfId="0" applyFont="1" applyFill="1" applyBorder="1" applyAlignment="1">
      <alignment horizontal="center"/>
    </xf>
    <xf numFmtId="0" fontId="29" fillId="5" borderId="33" xfId="0" applyFont="1" applyFill="1" applyBorder="1" applyAlignment="1">
      <alignment horizontal="center" vertical="center" wrapText="1"/>
    </xf>
    <xf numFmtId="0" fontId="29" fillId="5" borderId="40" xfId="0" applyFont="1" applyFill="1" applyBorder="1" applyAlignment="1">
      <alignment horizontal="center" vertical="center" wrapText="1"/>
    </xf>
    <xf numFmtId="0" fontId="27" fillId="4" borderId="34" xfId="0" applyFont="1" applyFill="1" applyBorder="1" applyAlignment="1">
      <alignment horizontal="center" vertical="center" wrapText="1"/>
    </xf>
    <xf numFmtId="0" fontId="27" fillId="4" borderId="65" xfId="0" applyFont="1" applyFill="1" applyBorder="1" applyAlignment="1">
      <alignment horizontal="center" vertical="center" wrapText="1"/>
    </xf>
    <xf numFmtId="0" fontId="27" fillId="4" borderId="21" xfId="0" applyFont="1" applyFill="1" applyBorder="1" applyAlignment="1">
      <alignment horizontal="center" vertical="center" wrapText="1"/>
    </xf>
    <xf numFmtId="0" fontId="27" fillId="4" borderId="6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21" fillId="4" borderId="19" xfId="0" applyFont="1" applyFill="1" applyBorder="1" applyAlignment="1">
      <alignment horizontal="center" vertical="center" wrapText="1"/>
    </xf>
    <xf numFmtId="0" fontId="21" fillId="4" borderId="54" xfId="0" applyFont="1" applyFill="1" applyBorder="1" applyAlignment="1">
      <alignment horizontal="center" vertical="center" wrapText="1"/>
    </xf>
    <xf numFmtId="49" fontId="21" fillId="4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8"/>
  <sheetViews>
    <sheetView showGridLines="0" zoomScale="80" zoomScaleNormal="80" workbookViewId="0">
      <selection activeCell="AA18" sqref="AA18"/>
    </sheetView>
  </sheetViews>
  <sheetFormatPr baseColWidth="10" defaultColWidth="9.140625" defaultRowHeight="12.75"/>
  <cols>
    <col min="1" max="1" width="40.42578125" style="4" customWidth="1"/>
    <col min="2" max="2" width="8" style="4" customWidth="1"/>
    <col min="3" max="3" width="7.140625" style="4" customWidth="1"/>
    <col min="4" max="4" width="8.5703125" style="4" customWidth="1"/>
    <col min="5" max="5" width="4.5703125" style="4" customWidth="1"/>
    <col min="6" max="6" width="5.42578125" style="4" customWidth="1"/>
    <col min="7" max="7" width="4.5703125" style="4" customWidth="1"/>
    <col min="8" max="8" width="4.85546875" style="4" customWidth="1"/>
    <col min="9" max="10" width="5" style="4" customWidth="1"/>
    <col min="11" max="11" width="4.140625" style="4" customWidth="1"/>
    <col min="12" max="14" width="4.5703125" style="4" customWidth="1"/>
    <col min="15" max="16" width="5.42578125" style="4" customWidth="1"/>
    <col min="17" max="17" width="5" style="4" customWidth="1"/>
    <col min="18" max="18" width="4.5703125" style="4" customWidth="1"/>
    <col min="19" max="19" width="5.42578125" style="4" customWidth="1"/>
    <col min="20" max="21" width="5.5703125" style="4" customWidth="1"/>
    <col min="22" max="22" width="5.85546875" style="4" customWidth="1"/>
    <col min="23" max="23" width="5.140625" style="4" customWidth="1"/>
    <col min="24" max="24" width="5.5703125" style="4" customWidth="1"/>
    <col min="25" max="25" width="5.85546875" style="4" customWidth="1"/>
    <col min="26" max="26" width="5.5703125" style="4" customWidth="1"/>
    <col min="27" max="27" width="8.14062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9" ht="17.4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  <c r="AC1" s="140"/>
    </row>
    <row r="2" spans="1:29" ht="15.6" customHeight="1">
      <c r="A2" s="223" t="s">
        <v>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  <c r="AC2" s="140"/>
    </row>
    <row r="4" spans="1:29" ht="15.6" customHeight="1">
      <c r="A4" s="223" t="s">
        <v>2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  <c r="AC4" s="140"/>
    </row>
    <row r="6" spans="1:29" ht="15.6" customHeight="1">
      <c r="A6" s="11"/>
      <c r="B6" s="224"/>
      <c r="C6" s="224"/>
      <c r="D6" s="224"/>
      <c r="E6" s="224"/>
      <c r="F6" s="224"/>
      <c r="G6" s="224"/>
      <c r="H6" s="224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25" t="s">
        <v>3</v>
      </c>
      <c r="V6" s="225"/>
      <c r="W6" s="225"/>
      <c r="X6" s="225"/>
      <c r="Y6" s="225"/>
      <c r="Z6" s="225"/>
      <c r="AA6" s="225"/>
      <c r="AB6" s="140"/>
      <c r="AC6" s="140"/>
    </row>
    <row r="7" spans="1:29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9" ht="15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9" ht="13.9" customHeight="1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>
      <c r="A11" s="218" t="s">
        <v>13</v>
      </c>
      <c r="B11" s="226" t="s">
        <v>14</v>
      </c>
      <c r="C11" s="227"/>
      <c r="D11" s="227"/>
      <c r="E11" s="228" t="s">
        <v>15</v>
      </c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30"/>
      <c r="AB11" s="140"/>
      <c r="AC11" s="140"/>
    </row>
    <row r="12" spans="1:29" ht="22.5" customHeight="1">
      <c r="A12" s="219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9" s="2" customFormat="1" ht="30.75" customHeigh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9" ht="15.95" customHeight="1">
      <c r="A14" s="231" t="s">
        <v>19</v>
      </c>
      <c r="B14" s="234"/>
      <c r="C14" s="234"/>
      <c r="D14" s="234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3"/>
      <c r="AB14" s="140"/>
      <c r="AC14" s="20"/>
    </row>
    <row r="15" spans="1:29" ht="15.95" customHeight="1">
      <c r="A15" s="139" t="s">
        <v>20</v>
      </c>
      <c r="B15" s="54">
        <v>5</v>
      </c>
      <c r="C15" s="53">
        <v>19</v>
      </c>
      <c r="D15" s="111">
        <v>24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9" s="66" customFormat="1" ht="28.5" customHeight="1">
      <c r="A16" s="231" t="s">
        <v>21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3"/>
      <c r="AC16" s="67"/>
    </row>
    <row r="17" spans="1:29" s="66" customFormat="1" ht="28.5" customHeigh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9" s="66" customFormat="1" ht="28.5" customHeight="1">
      <c r="A18" s="46" t="s">
        <v>18</v>
      </c>
      <c r="B18" s="43">
        <f t="shared" ref="B18:AA18" si="0">SUM(B13:B13)+SUM(B15:B15) + SUM(B17:B17)</f>
        <v>5</v>
      </c>
      <c r="C18" s="43">
        <f t="shared" si="0"/>
        <v>19</v>
      </c>
      <c r="D18" s="43">
        <f t="shared" si="0"/>
        <v>24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7"/>
    </row>
    <row r="19" spans="1:29" s="2" customFormat="1" ht="15.95" customHeigh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9" s="2" customFormat="1" ht="30.75" customHeigh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9" s="2" customFormat="1" ht="21" customHeigh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9" s="2" customFormat="1" ht="21" customHeight="1">
      <c r="A22" s="217" t="s">
        <v>24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9" s="2" customFormat="1" ht="21" customHeigh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9" s="2" customFormat="1" ht="2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9" s="2" customFormat="1" ht="2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s="2" customFormat="1" ht="21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9" s="2" customFormat="1" ht="2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9" s="2" customFormat="1" ht="2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9" s="2" customFormat="1" ht="2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s="2" customFormat="1" ht="21.6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9" s="2" customFormat="1" ht="21.6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9" s="2" customFormat="1" ht="2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9" s="2" customFormat="1" ht="2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9" s="2" customFormat="1" ht="2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9" s="2" customFormat="1" ht="2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9" s="2" customFormat="1" ht="2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9" s="2" customFormat="1" ht="2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9" s="2" customFormat="1" ht="2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9" s="2" customFormat="1" ht="2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0"/>
      <c r="AC41" s="221"/>
    </row>
    <row r="42" spans="1:29" s="2" customFormat="1" ht="2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9" s="2" customFormat="1" ht="2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9" s="2" customFormat="1" ht="2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9" s="2" customFormat="1" ht="2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9" s="2" customFormat="1" ht="2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9" s="2" customFormat="1" ht="2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9" s="2" customFormat="1" ht="15.9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9" s="2" customFormat="1" ht="15.9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9">
      <c r="AB50" s="140"/>
      <c r="AC50" s="140"/>
    </row>
    <row r="51" spans="1:29">
      <c r="AB51" s="140"/>
      <c r="AC51" s="140"/>
    </row>
    <row r="52" spans="1:29" ht="27" customHeight="1">
      <c r="AB52" s="140"/>
      <c r="AC52" s="140"/>
    </row>
    <row r="53" spans="1:29">
      <c r="AB53" s="140"/>
      <c r="AC53" s="140"/>
    </row>
    <row r="58" spans="1:29">
      <c r="AB58" s="140"/>
      <c r="AC58" s="140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zoomScale="80" zoomScaleNormal="80" workbookViewId="0">
      <selection activeCell="AA18" sqref="AA18"/>
    </sheetView>
  </sheetViews>
  <sheetFormatPr baseColWidth="10" defaultColWidth="9.140625" defaultRowHeight="12.75"/>
  <cols>
    <col min="1" max="1" width="49.5703125" style="4" customWidth="1"/>
    <col min="2" max="2" width="8" style="4" customWidth="1"/>
    <col min="3" max="3" width="10.5703125" style="4" customWidth="1"/>
    <col min="4" max="4" width="7.140625" style="4" customWidth="1"/>
    <col min="5" max="5" width="6.85546875" style="4" customWidth="1"/>
    <col min="6" max="17" width="5.5703125" style="4" customWidth="1"/>
    <col min="18" max="18" width="4.85546875" style="4" customWidth="1"/>
    <col min="19" max="19" width="5" style="4" customWidth="1"/>
    <col min="20" max="21" width="4.5703125" style="4" customWidth="1"/>
    <col min="22" max="22" width="4.85546875" style="4" customWidth="1"/>
    <col min="23" max="23" width="5.42578125" style="4" customWidth="1"/>
    <col min="24" max="24" width="4.5703125" style="4" customWidth="1"/>
    <col min="25" max="25" width="5.5703125" style="4" customWidth="1"/>
    <col min="26" max="26" width="4.42578125" style="4" customWidth="1"/>
    <col min="27" max="27" width="8.14062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9" ht="17.45" customHeight="1">
      <c r="A1" s="222" t="s">
        <v>26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  <c r="AC1" s="140"/>
    </row>
    <row r="2" spans="1:29" ht="15.6" customHeight="1">
      <c r="A2" s="223" t="s">
        <v>27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  <c r="AC2" s="140"/>
    </row>
    <row r="4" spans="1:29" ht="15.6" customHeight="1">
      <c r="A4" s="223" t="s">
        <v>28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  <c r="AC4" s="140"/>
    </row>
    <row r="6" spans="1:29" ht="15.6" customHeight="1">
      <c r="A6" s="11"/>
      <c r="B6" s="224"/>
      <c r="C6" s="224"/>
      <c r="D6" s="224"/>
      <c r="E6" s="224"/>
      <c r="F6" s="224"/>
      <c r="G6" s="224"/>
      <c r="H6" s="224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25" t="s">
        <v>3</v>
      </c>
      <c r="V6" s="225"/>
      <c r="W6" s="225"/>
      <c r="X6" s="225"/>
      <c r="Y6" s="225"/>
      <c r="Z6" s="225"/>
      <c r="AA6" s="225"/>
      <c r="AB6" s="140"/>
      <c r="AC6" s="140"/>
    </row>
    <row r="7" spans="1:29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9" ht="15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9" ht="13.9" customHeight="1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>
      <c r="A11" s="218" t="s">
        <v>13</v>
      </c>
      <c r="B11" s="226" t="s">
        <v>14</v>
      </c>
      <c r="C11" s="227"/>
      <c r="D11" s="227"/>
      <c r="E11" s="228" t="s">
        <v>29</v>
      </c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30"/>
      <c r="AB11" s="140"/>
      <c r="AC11" s="140"/>
    </row>
    <row r="12" spans="1:29" ht="22.5" customHeight="1">
      <c r="A12" s="244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9" ht="22.5" customHeight="1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9" ht="15.95" customHeight="1">
      <c r="A14" s="241" t="s">
        <v>19</v>
      </c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3"/>
      <c r="AB14" s="140"/>
      <c r="AC14" s="20"/>
    </row>
    <row r="15" spans="1:29" ht="15.95" customHeight="1">
      <c r="A15" s="127" t="s">
        <v>20</v>
      </c>
      <c r="B15" s="60">
        <v>5</v>
      </c>
      <c r="C15" s="58">
        <v>19</v>
      </c>
      <c r="D15" s="74">
        <v>24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9" s="2" customFormat="1" ht="15.95" customHeight="1">
      <c r="A16" s="237" t="s">
        <v>21</v>
      </c>
      <c r="B16" s="238"/>
      <c r="C16" s="238"/>
      <c r="D16" s="238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40"/>
      <c r="AC16" s="81"/>
    </row>
    <row r="17" spans="1:29" s="2" customFormat="1" ht="25.5" customHeigh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9" s="2" customFormat="1" ht="15.95" customHeight="1">
      <c r="A18" s="46" t="s">
        <v>18</v>
      </c>
      <c r="B18" s="43">
        <f t="shared" ref="B18:AA18" si="0">SUM(B13:B13)+SUM(B15:B15)+SUM(B17:B17)</f>
        <v>5</v>
      </c>
      <c r="C18" s="43">
        <f t="shared" si="0"/>
        <v>19</v>
      </c>
      <c r="D18" s="43">
        <f t="shared" si="0"/>
        <v>24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81"/>
    </row>
    <row r="19" spans="1:29" ht="15.95" customHeight="1">
      <c r="AB19" s="140"/>
      <c r="AC19" s="20"/>
    </row>
    <row r="20" spans="1:29" ht="32.25" customHeigh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0.25" customHeigh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0.25" customHeight="1">
      <c r="A22" s="217" t="s">
        <v>24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AB22" s="140"/>
      <c r="AC22" s="20"/>
    </row>
    <row r="23" spans="1:29" s="84" customFormat="1" ht="20.25" customHeigh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9" ht="20.25" customHeight="1">
      <c r="AB24" s="140"/>
      <c r="AC24" s="20"/>
    </row>
    <row r="25" spans="1:29" ht="20.25" customHeight="1">
      <c r="AB25" s="140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0.25" customHeight="1">
      <c r="AB27" s="140"/>
      <c r="AC27" s="20"/>
    </row>
    <row r="28" spans="1:29" ht="20.2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0.25" customHeight="1">
      <c r="AB29" s="140"/>
      <c r="AC29" s="20"/>
    </row>
    <row r="30" spans="1:29" ht="20.25" customHeight="1">
      <c r="AB30" s="140"/>
      <c r="AC30" s="20"/>
    </row>
    <row r="31" spans="1:29" s="2" customFormat="1" ht="20.1000000000000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ht="23.1" customHeight="1">
      <c r="AB32" s="140"/>
      <c r="AC32" s="20"/>
    </row>
    <row r="33" spans="1:256" ht="20.25" customHeight="1">
      <c r="AB33" s="140"/>
      <c r="AC33" s="20"/>
    </row>
    <row r="34" spans="1:256" ht="35.25" customHeight="1">
      <c r="AB34" s="140"/>
      <c r="AC34" s="20"/>
    </row>
    <row r="35" spans="1:256" ht="29.25" customHeight="1">
      <c r="AB35" s="140"/>
      <c r="AC35" s="20"/>
    </row>
    <row r="36" spans="1:256" ht="20.25" customHeight="1">
      <c r="AB36" s="140"/>
      <c r="AC36" s="20"/>
    </row>
    <row r="37" spans="1:256" ht="20.25" customHeight="1">
      <c r="AB37" s="140"/>
      <c r="AC37" s="20"/>
    </row>
    <row r="38" spans="1:256" ht="20.25" customHeight="1">
      <c r="AB38" s="140"/>
      <c r="AC38" s="20"/>
    </row>
    <row r="39" spans="1:256" ht="20.25" customHeight="1">
      <c r="AB39" s="140"/>
      <c r="AC39" s="20"/>
    </row>
    <row r="40" spans="1:256" ht="20.25" customHeight="1">
      <c r="AB40" s="140"/>
      <c r="AC40" s="20"/>
    </row>
    <row r="41" spans="1:256" ht="20.25" customHeight="1">
      <c r="AB41" s="235"/>
      <c r="AC41" s="236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0.25" customHeight="1">
      <c r="AB42" s="140"/>
      <c r="AC42" s="20"/>
    </row>
    <row r="43" spans="1:256" ht="20.25" customHeight="1">
      <c r="AB43" s="140"/>
      <c r="AC43" s="20"/>
    </row>
    <row r="44" spans="1:256" ht="20.25" customHeight="1">
      <c r="AB44" s="140"/>
      <c r="AC44" s="20"/>
    </row>
    <row r="45" spans="1:256" ht="20.25" customHeight="1">
      <c r="AB45" s="140"/>
      <c r="AC45" s="20"/>
    </row>
    <row r="46" spans="1:256" ht="20.25" customHeight="1">
      <c r="AB46" s="140"/>
      <c r="AC46" s="20"/>
    </row>
    <row r="47" spans="1:256" ht="20.25" customHeight="1">
      <c r="AB47" s="140"/>
      <c r="AC47" s="20"/>
    </row>
    <row r="48" spans="1:256" s="22" customFormat="1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W52"/>
  <sheetViews>
    <sheetView showGridLines="0" zoomScale="93" zoomScaleNormal="93" workbookViewId="0">
      <selection activeCell="AA18" sqref="AA18"/>
    </sheetView>
  </sheetViews>
  <sheetFormatPr baseColWidth="10" defaultColWidth="9.140625" defaultRowHeight="12.75"/>
  <cols>
    <col min="1" max="1" width="41.140625" style="4" customWidth="1"/>
    <col min="2" max="2" width="8.5703125" style="4" customWidth="1"/>
    <col min="3" max="3" width="9" style="4" customWidth="1"/>
    <col min="4" max="4" width="7.140625" style="4" customWidth="1"/>
    <col min="5" max="26" width="4.85546875" style="4" customWidth="1"/>
    <col min="27" max="27" width="8.14062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9" ht="17.45" customHeight="1">
      <c r="A1" s="222" t="s">
        <v>30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  <c r="AC1" s="140"/>
    </row>
    <row r="2" spans="1:29" ht="15.6" customHeight="1">
      <c r="A2" s="223" t="s">
        <v>31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  <c r="AC2" s="140"/>
    </row>
    <row r="4" spans="1:29" ht="15.6" customHeight="1">
      <c r="A4" s="223" t="s">
        <v>32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  <c r="AC4" s="140"/>
    </row>
    <row r="6" spans="1:29" ht="15.6" customHeight="1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9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9" ht="15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9" ht="13.9" customHeight="1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8.5" customHeight="1">
      <c r="A11" s="218" t="s">
        <v>13</v>
      </c>
      <c r="B11" s="226" t="s">
        <v>14</v>
      </c>
      <c r="C11" s="227"/>
      <c r="D11" s="227"/>
      <c r="E11" s="228" t="s">
        <v>33</v>
      </c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30"/>
      <c r="AB11" s="140"/>
      <c r="AC11" s="140"/>
    </row>
    <row r="12" spans="1:29" ht="22.5" customHeight="1">
      <c r="A12" s="244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9" s="2" customFormat="1" ht="25.5" customHeigh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9" s="7" customFormat="1" ht="15.95" customHeight="1">
      <c r="A14" s="231" t="s">
        <v>19</v>
      </c>
      <c r="B14" s="234"/>
      <c r="C14" s="234"/>
      <c r="D14" s="234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3"/>
      <c r="AC14" s="21"/>
    </row>
    <row r="15" spans="1:29" s="7" customFormat="1" ht="15.95" customHeight="1">
      <c r="A15" s="127" t="s">
        <v>20</v>
      </c>
      <c r="B15" s="60">
        <v>5</v>
      </c>
      <c r="C15" s="58">
        <v>19</v>
      </c>
      <c r="D15" s="87">
        <v>24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9" ht="15.95" customHeight="1">
      <c r="A16" s="231" t="s">
        <v>21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3"/>
      <c r="AB16" s="140"/>
      <c r="AC16" s="20"/>
    </row>
    <row r="17" spans="1:29" ht="25.5" customHeight="1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9" ht="15.95" customHeight="1">
      <c r="A18" s="46" t="s">
        <v>18</v>
      </c>
      <c r="B18" s="43">
        <f t="shared" ref="B18:AA18" si="0">SUM(B13:B13)+SUM(B15:B15)+SUM(B17:B17)</f>
        <v>5</v>
      </c>
      <c r="C18" s="43">
        <f t="shared" si="0"/>
        <v>19</v>
      </c>
      <c r="D18" s="43">
        <f t="shared" si="0"/>
        <v>24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40"/>
      <c r="AC18" s="20"/>
    </row>
    <row r="19" spans="1:29" ht="15.95" customHeight="1">
      <c r="AB19" s="140"/>
      <c r="AC19" s="20"/>
    </row>
    <row r="20" spans="1:29" ht="33" customHeigh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1" customHeigh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1" customHeight="1">
      <c r="A22" s="217" t="s">
        <v>24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AB22" s="140"/>
      <c r="AC22" s="20"/>
    </row>
    <row r="23" spans="1:29" ht="21" customHeigh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9" ht="21" customHeight="1">
      <c r="AB24" s="140"/>
      <c r="AC24" s="20"/>
    </row>
    <row r="25" spans="1:29" ht="21" customHeight="1">
      <c r="AB25" s="140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1" customHeight="1">
      <c r="AB27" s="140"/>
      <c r="AC27" s="20"/>
    </row>
    <row r="28" spans="1:29" ht="21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1" customHeight="1">
      <c r="AB29" s="140"/>
      <c r="AC29" s="20"/>
    </row>
    <row r="30" spans="1:29" ht="21" customHeight="1">
      <c r="AB30" s="140"/>
      <c r="AC30" s="20"/>
    </row>
    <row r="31" spans="1:29" ht="21" customHeight="1">
      <c r="AB31" s="140"/>
      <c r="AC31" s="20"/>
    </row>
    <row r="32" spans="1:29" s="2" customFormat="1" ht="20.1000000000000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6" ht="21" customHeight="1">
      <c r="AB33" s="140"/>
      <c r="AC33" s="20"/>
    </row>
    <row r="34" spans="1:256" ht="21" customHeight="1">
      <c r="AB34" s="140"/>
      <c r="AC34" s="20"/>
    </row>
    <row r="35" spans="1:256" ht="21" customHeight="1">
      <c r="AB35" s="140"/>
      <c r="AC35" s="20"/>
    </row>
    <row r="36" spans="1:256" ht="21" customHeight="1">
      <c r="AB36" s="140"/>
      <c r="AC36" s="20"/>
    </row>
    <row r="37" spans="1:256" ht="21" customHeight="1">
      <c r="AB37" s="140"/>
      <c r="AC37" s="20"/>
    </row>
    <row r="38" spans="1:256" ht="21" customHeight="1">
      <c r="AB38" s="140"/>
      <c r="AC38" s="20"/>
    </row>
    <row r="39" spans="1:256" ht="21" customHeight="1">
      <c r="AB39" s="140"/>
      <c r="AC39" s="20"/>
    </row>
    <row r="40" spans="1:256" ht="21" customHeight="1">
      <c r="AB40" s="140"/>
      <c r="AC40" s="20"/>
    </row>
    <row r="41" spans="1:256" ht="21" customHeight="1">
      <c r="AB41" s="235"/>
      <c r="AC41" s="236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1" customHeight="1">
      <c r="AB42" s="140"/>
      <c r="AC42" s="20"/>
    </row>
    <row r="43" spans="1:256" ht="21" customHeight="1">
      <c r="AB43" s="140"/>
      <c r="AC43" s="20"/>
    </row>
    <row r="44" spans="1:256" ht="21" customHeight="1">
      <c r="AB44" s="140"/>
      <c r="AC44" s="20"/>
    </row>
    <row r="45" spans="1:256" ht="21" customHeight="1">
      <c r="AB45" s="140"/>
      <c r="AC45" s="20"/>
    </row>
    <row r="46" spans="1:256" ht="21" customHeight="1">
      <c r="AB46" s="140"/>
      <c r="AC46" s="20"/>
    </row>
    <row r="47" spans="1:256" ht="21" customHeight="1">
      <c r="AB47" s="140"/>
      <c r="AC47" s="20"/>
    </row>
    <row r="48" spans="1:256" s="22" customFormat="1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53"/>
  <sheetViews>
    <sheetView showGridLines="0" zoomScale="93" zoomScaleNormal="93" workbookViewId="0">
      <selection activeCell="AA19" sqref="AA19"/>
    </sheetView>
  </sheetViews>
  <sheetFormatPr baseColWidth="10" defaultColWidth="9.140625" defaultRowHeight="12.75"/>
  <cols>
    <col min="1" max="1" width="37.140625" style="4" customWidth="1"/>
    <col min="2" max="2" width="8.5703125" style="4" customWidth="1"/>
    <col min="3" max="3" width="8.140625" style="4" customWidth="1"/>
    <col min="4" max="4" width="7.140625" style="4" customWidth="1"/>
    <col min="5" max="26" width="4" style="4" customWidth="1"/>
    <col min="27" max="27" width="6.8554687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8" ht="17.45" customHeight="1">
      <c r="A1" s="222" t="s">
        <v>34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</row>
    <row r="2" spans="1:28" ht="15.6" customHeight="1">
      <c r="A2" s="223" t="s">
        <v>35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</row>
    <row r="4" spans="1:28" ht="15.6" customHeight="1">
      <c r="A4" s="223" t="s">
        <v>36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</row>
    <row r="5" spans="1:28" ht="15.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8" ht="15.6" customHeight="1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45" t="s">
        <v>3</v>
      </c>
      <c r="V6" s="245"/>
      <c r="W6" s="245"/>
      <c r="X6" s="245"/>
      <c r="Y6" s="245"/>
      <c r="Z6" s="245"/>
      <c r="AA6" s="246"/>
      <c r="AB6" s="140"/>
    </row>
    <row r="7" spans="1:28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8" s="14" customFormat="1" ht="12" customHeigh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8" ht="15.6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8" ht="19.5" customHeight="1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8" ht="13.9" customHeight="1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ht="28.5" customHeight="1">
      <c r="A12" s="218" t="s">
        <v>13</v>
      </c>
      <c r="B12" s="226" t="s">
        <v>14</v>
      </c>
      <c r="C12" s="227"/>
      <c r="D12" s="227"/>
      <c r="E12" s="228" t="s">
        <v>33</v>
      </c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30"/>
      <c r="AB12" s="140"/>
    </row>
    <row r="13" spans="1:28" ht="22.5" customHeight="1">
      <c r="A13" s="244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8" s="2" customFormat="1" ht="15.95" customHeigh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8" ht="15.95" customHeight="1">
      <c r="A15" s="231" t="s">
        <v>19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3"/>
      <c r="AB15" s="140"/>
    </row>
    <row r="16" spans="1:28" ht="15.95" customHeight="1">
      <c r="A16" s="127" t="s">
        <v>20</v>
      </c>
      <c r="B16" s="60">
        <v>5</v>
      </c>
      <c r="C16" s="58">
        <v>19</v>
      </c>
      <c r="D16" s="110">
        <v>24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9" ht="20.25" customHeight="1">
      <c r="A17" s="231" t="s">
        <v>21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3"/>
      <c r="AB17" s="140"/>
      <c r="AC17" s="140"/>
    </row>
    <row r="18" spans="1:29" ht="25.5" customHeight="1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9" ht="20.25" customHeight="1">
      <c r="A19" s="45" t="s">
        <v>18</v>
      </c>
      <c r="B19" s="43">
        <f t="shared" ref="B19:AA19" si="0">SUM(B14:B14)+SUM(B16:B16)+SUM(B18:B18)</f>
        <v>5</v>
      </c>
      <c r="C19" s="43">
        <f t="shared" si="0"/>
        <v>19</v>
      </c>
      <c r="D19" s="43">
        <f t="shared" si="0"/>
        <v>24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140"/>
      <c r="AC19" s="140"/>
    </row>
    <row r="20" spans="1:29" ht="20.25" customHeight="1">
      <c r="AB20" s="140"/>
      <c r="AC20" s="140"/>
    </row>
    <row r="21" spans="1:29" ht="30.75" customHeight="1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9" ht="20.25" customHeight="1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9" ht="20.25" customHeight="1">
      <c r="A23" s="217" t="s">
        <v>24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AB23" s="140"/>
      <c r="AC23" s="140"/>
    </row>
    <row r="24" spans="1:29" ht="20.25" customHeight="1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9" ht="20.25" customHeight="1">
      <c r="AB25" s="140"/>
      <c r="AC25" s="140"/>
    </row>
    <row r="26" spans="1:29" ht="20.25" customHeight="1">
      <c r="AB26" s="140"/>
      <c r="AC26" s="140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ht="20.25" customHeight="1">
      <c r="AB28" s="140"/>
      <c r="AC28" s="140"/>
    </row>
    <row r="29" spans="1:29" ht="20.2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35"/>
      <c r="AC42" s="236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22" customFormat="1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7"/>
  <sheetViews>
    <sheetView zoomScale="80" zoomScaleNormal="80" workbookViewId="0">
      <selection activeCell="AB19" sqref="AB19"/>
    </sheetView>
  </sheetViews>
  <sheetFormatPr baseColWidth="10" defaultColWidth="9.140625" defaultRowHeight="12.75"/>
  <cols>
    <col min="1" max="1" width="11.5703125" style="205" customWidth="1"/>
  </cols>
  <sheetData>
    <row r="1" spans="1:28" ht="17.45" customHeight="1">
      <c r="A1" s="222" t="s">
        <v>37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</row>
    <row r="2" spans="1:28" ht="15.6" customHeight="1">
      <c r="A2" s="223" t="s">
        <v>38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</row>
    <row r="3" spans="1:28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</row>
    <row r="4" spans="1:28" ht="15.6" customHeight="1">
      <c r="A4" s="223" t="s">
        <v>39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</row>
    <row r="5" spans="1:28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</row>
    <row r="6" spans="1:28">
      <c r="A6" s="206"/>
      <c r="B6" s="206"/>
      <c r="C6" s="206"/>
      <c r="D6" s="206"/>
      <c r="E6" s="206"/>
      <c r="F6" s="206"/>
      <c r="G6" s="206"/>
      <c r="H6" s="206"/>
      <c r="I6" s="248"/>
      <c r="J6" s="248"/>
      <c r="K6" s="248"/>
      <c r="L6" s="248"/>
      <c r="M6" s="248"/>
      <c r="N6" s="248"/>
      <c r="O6" s="248"/>
      <c r="P6" s="206" t="s">
        <v>40</v>
      </c>
      <c r="Q6" s="248" t="s">
        <v>3</v>
      </c>
      <c r="R6" s="248"/>
      <c r="S6" s="248"/>
      <c r="T6" s="248"/>
      <c r="U6" s="248"/>
      <c r="V6" s="248"/>
      <c r="W6" s="248"/>
      <c r="X6" s="206"/>
      <c r="Y6" s="206"/>
      <c r="Z6" s="206"/>
      <c r="AA6" s="206"/>
      <c r="AB6" s="206"/>
    </row>
    <row r="7" spans="1:28">
      <c r="A7" s="206"/>
      <c r="B7" s="206"/>
      <c r="C7" s="206"/>
      <c r="D7" s="206"/>
      <c r="E7" s="206"/>
      <c r="F7" s="206"/>
      <c r="G7" s="206"/>
      <c r="H7" s="206"/>
      <c r="I7" s="206"/>
      <c r="J7" s="207" t="s">
        <v>41</v>
      </c>
      <c r="K7" s="206"/>
      <c r="L7" s="206"/>
      <c r="M7" s="206"/>
      <c r="N7" s="206"/>
      <c r="O7" s="206"/>
      <c r="P7" s="206"/>
      <c r="Q7" s="247" t="s">
        <v>5</v>
      </c>
      <c r="R7" s="247"/>
      <c r="S7" s="247"/>
      <c r="T7" s="247"/>
      <c r="U7" s="247"/>
      <c r="V7" s="206"/>
      <c r="W7" s="206"/>
      <c r="X7" s="206"/>
      <c r="Y7" s="206"/>
      <c r="Z7" s="206"/>
      <c r="AA7" s="206"/>
      <c r="AB7" s="206"/>
    </row>
    <row r="8" spans="1:28">
      <c r="A8" s="204"/>
      <c r="B8" s="204"/>
      <c r="C8" s="204"/>
      <c r="D8" s="3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4"/>
      <c r="T8" s="204"/>
      <c r="U8" s="204"/>
      <c r="V8" s="208"/>
      <c r="W8" s="204"/>
      <c r="X8" s="204"/>
      <c r="Y8" s="204"/>
      <c r="Z8" s="204"/>
      <c r="AA8" s="204"/>
      <c r="AB8" s="204"/>
    </row>
    <row r="9" spans="1:28">
      <c r="A9" s="209" t="s">
        <v>42</v>
      </c>
      <c r="B9" s="209"/>
      <c r="C9" s="209"/>
      <c r="D9" s="209" t="s">
        <v>43</v>
      </c>
      <c r="E9" s="209"/>
      <c r="F9" s="209"/>
      <c r="G9" s="209"/>
      <c r="H9" s="209" t="s">
        <v>44</v>
      </c>
      <c r="I9" s="209"/>
      <c r="J9" s="209"/>
      <c r="K9" s="206"/>
      <c r="L9" s="206"/>
      <c r="M9" s="209" t="s">
        <v>45</v>
      </c>
      <c r="N9" s="209"/>
      <c r="O9" s="209" t="s">
        <v>46</v>
      </c>
      <c r="P9" s="206"/>
      <c r="Q9" s="209"/>
      <c r="R9" s="209"/>
      <c r="S9" s="209" t="s">
        <v>47</v>
      </c>
      <c r="T9" s="209"/>
      <c r="U9" s="209"/>
      <c r="V9" s="209" t="s">
        <v>48</v>
      </c>
      <c r="W9" s="209"/>
      <c r="X9" s="209"/>
      <c r="Y9" s="209" t="s">
        <v>49</v>
      </c>
      <c r="Z9" s="209"/>
      <c r="AA9" s="209"/>
      <c r="AB9" s="206"/>
    </row>
    <row r="10" spans="1:28" ht="13.9" customHeight="1">
      <c r="A10" s="209"/>
      <c r="B10" s="209"/>
      <c r="C10" s="209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</row>
    <row r="11" spans="1:28" ht="13.9" customHeight="1">
      <c r="A11" s="251" t="s">
        <v>13</v>
      </c>
      <c r="B11" s="254" t="s">
        <v>50</v>
      </c>
      <c r="C11" s="256" t="s">
        <v>51</v>
      </c>
      <c r="D11" s="258" t="s">
        <v>14</v>
      </c>
      <c r="E11" s="259"/>
      <c r="F11" s="260"/>
      <c r="G11" s="261" t="s">
        <v>52</v>
      </c>
      <c r="H11" s="262"/>
      <c r="I11" s="258" t="s">
        <v>53</v>
      </c>
      <c r="J11" s="260"/>
      <c r="K11" s="261" t="s">
        <v>54</v>
      </c>
      <c r="L11" s="262"/>
      <c r="M11" s="258" t="s">
        <v>55</v>
      </c>
      <c r="N11" s="259"/>
      <c r="O11" s="259"/>
      <c r="P11" s="259"/>
      <c r="Q11" s="259"/>
      <c r="R11" s="260"/>
      <c r="S11" s="261" t="s">
        <v>56</v>
      </c>
      <c r="T11" s="262"/>
      <c r="U11" s="258" t="s">
        <v>57</v>
      </c>
      <c r="V11" s="260"/>
      <c r="W11" s="277" t="s">
        <v>58</v>
      </c>
      <c r="X11" s="278"/>
      <c r="Y11" s="249" t="s">
        <v>59</v>
      </c>
      <c r="Z11" s="250"/>
      <c r="AA11" s="265" t="s">
        <v>60</v>
      </c>
      <c r="AB11" s="266"/>
    </row>
    <row r="12" spans="1:28">
      <c r="A12" s="252"/>
      <c r="B12" s="255"/>
      <c r="C12" s="257"/>
      <c r="D12" s="267" t="s">
        <v>16</v>
      </c>
      <c r="E12" s="269" t="s">
        <v>17</v>
      </c>
      <c r="F12" s="271" t="s">
        <v>18</v>
      </c>
      <c r="G12" s="273" t="s">
        <v>61</v>
      </c>
      <c r="H12" s="263" t="s">
        <v>62</v>
      </c>
      <c r="I12" s="267" t="s">
        <v>61</v>
      </c>
      <c r="J12" s="271" t="s">
        <v>62</v>
      </c>
      <c r="K12" s="275" t="s">
        <v>61</v>
      </c>
      <c r="L12" s="263" t="s">
        <v>62</v>
      </c>
      <c r="M12" s="298" t="s">
        <v>63</v>
      </c>
      <c r="N12" s="269" t="s">
        <v>64</v>
      </c>
      <c r="O12" s="301" t="s">
        <v>18</v>
      </c>
      <c r="P12" s="269" t="s">
        <v>65</v>
      </c>
      <c r="Q12" s="269"/>
      <c r="R12" s="303"/>
      <c r="S12" s="273" t="s">
        <v>61</v>
      </c>
      <c r="T12" s="263" t="s">
        <v>62</v>
      </c>
      <c r="U12" s="267" t="s">
        <v>61</v>
      </c>
      <c r="V12" s="271" t="s">
        <v>62</v>
      </c>
      <c r="W12" s="290" t="s">
        <v>61</v>
      </c>
      <c r="X12" s="292" t="s">
        <v>62</v>
      </c>
      <c r="Y12" s="294" t="s">
        <v>61</v>
      </c>
      <c r="Z12" s="296" t="s">
        <v>62</v>
      </c>
      <c r="AA12" s="279" t="s">
        <v>61</v>
      </c>
      <c r="AB12" s="281" t="s">
        <v>62</v>
      </c>
    </row>
    <row r="13" spans="1:28" ht="13.9" customHeight="1">
      <c r="A13" s="253"/>
      <c r="B13" s="255"/>
      <c r="C13" s="257"/>
      <c r="D13" s="268"/>
      <c r="E13" s="270"/>
      <c r="F13" s="272"/>
      <c r="G13" s="274"/>
      <c r="H13" s="264"/>
      <c r="I13" s="268"/>
      <c r="J13" s="272"/>
      <c r="K13" s="276"/>
      <c r="L13" s="264"/>
      <c r="M13" s="299"/>
      <c r="N13" s="300"/>
      <c r="O13" s="302"/>
      <c r="P13" s="8" t="s">
        <v>63</v>
      </c>
      <c r="Q13" s="8" t="s">
        <v>64</v>
      </c>
      <c r="R13" s="119" t="s">
        <v>18</v>
      </c>
      <c r="S13" s="274"/>
      <c r="T13" s="264"/>
      <c r="U13" s="268"/>
      <c r="V13" s="272"/>
      <c r="W13" s="291"/>
      <c r="X13" s="293"/>
      <c r="Y13" s="295"/>
      <c r="Z13" s="297"/>
      <c r="AA13" s="280"/>
      <c r="AB13" s="282"/>
    </row>
    <row r="14" spans="1:28" ht="14.45" customHeight="1">
      <c r="A14" s="210"/>
      <c r="B14" s="211"/>
      <c r="C14" s="211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ht="16.149999999999999" customHeight="1">
      <c r="A15" s="283" t="s">
        <v>19</v>
      </c>
      <c r="B15" s="284"/>
      <c r="C15" s="284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5"/>
      <c r="U15" s="284"/>
      <c r="V15" s="284"/>
      <c r="W15" s="284"/>
      <c r="X15" s="284"/>
      <c r="Y15" s="284"/>
      <c r="Z15" s="284"/>
      <c r="AA15" s="284"/>
      <c r="AB15" s="286"/>
    </row>
    <row r="16" spans="1:28" ht="13.9" customHeight="1">
      <c r="A16" s="212" t="s">
        <v>20</v>
      </c>
      <c r="B16" s="213" t="s">
        <v>66</v>
      </c>
      <c r="C16" s="147">
        <v>20519693080</v>
      </c>
      <c r="D16" s="178">
        <v>5</v>
      </c>
      <c r="E16" s="185">
        <v>19</v>
      </c>
      <c r="F16" s="179">
        <v>24</v>
      </c>
      <c r="G16" s="178">
        <v>0</v>
      </c>
      <c r="H16" s="180">
        <v>0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>
        <v>4468</v>
      </c>
      <c r="V16" s="150" t="s">
        <v>67</v>
      </c>
      <c r="W16" s="151">
        <v>0</v>
      </c>
      <c r="X16" s="152">
        <v>0</v>
      </c>
      <c r="Y16" s="153">
        <v>0</v>
      </c>
      <c r="Z16" s="154">
        <v>0</v>
      </c>
      <c r="AA16" s="155">
        <v>0</v>
      </c>
      <c r="AB16" s="156">
        <v>0</v>
      </c>
    </row>
    <row r="17" spans="1:28" ht="16.149999999999999" customHeight="1">
      <c r="A17" s="283" t="s">
        <v>21</v>
      </c>
      <c r="B17" s="284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6"/>
    </row>
    <row r="18" spans="1:28" ht="14.45" customHeight="1">
      <c r="A18" s="214"/>
      <c r="B18" s="215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ht="16.149999999999999" customHeight="1">
      <c r="A19" s="287" t="s">
        <v>18</v>
      </c>
      <c r="B19" s="288"/>
      <c r="C19" s="289"/>
      <c r="D19" s="49">
        <f t="shared" ref="D19:V19" si="0">SUM(D14:D14)+SUM(D16:D16)+SUM(D18:D18)</f>
        <v>5</v>
      </c>
      <c r="E19" s="49">
        <f t="shared" si="0"/>
        <v>19</v>
      </c>
      <c r="F19" s="49">
        <f t="shared" si="0"/>
        <v>24</v>
      </c>
      <c r="G19" s="49">
        <f t="shared" si="0"/>
        <v>0</v>
      </c>
      <c r="H19" s="49">
        <f t="shared" si="0"/>
        <v>0</v>
      </c>
      <c r="I19" s="49">
        <f t="shared" si="0"/>
        <v>0</v>
      </c>
      <c r="J19" s="49">
        <f t="shared" si="0"/>
        <v>0</v>
      </c>
      <c r="K19" s="49">
        <f t="shared" si="0"/>
        <v>0</v>
      </c>
      <c r="L19" s="49">
        <f t="shared" si="0"/>
        <v>0</v>
      </c>
      <c r="M19" s="49">
        <f t="shared" si="0"/>
        <v>0</v>
      </c>
      <c r="N19" s="49">
        <f t="shared" si="0"/>
        <v>0</v>
      </c>
      <c r="O19" s="49">
        <f t="shared" si="0"/>
        <v>0</v>
      </c>
      <c r="P19" s="49">
        <f t="shared" si="0"/>
        <v>0</v>
      </c>
      <c r="Q19" s="49">
        <f t="shared" si="0"/>
        <v>0</v>
      </c>
      <c r="R19" s="49">
        <f t="shared" si="0"/>
        <v>0</v>
      </c>
      <c r="S19" s="49">
        <f t="shared" si="0"/>
        <v>0</v>
      </c>
      <c r="T19" s="49">
        <f t="shared" si="0"/>
        <v>0</v>
      </c>
      <c r="U19" s="138">
        <f t="shared" si="0"/>
        <v>4468</v>
      </c>
      <c r="V19" s="49">
        <f t="shared" si="0"/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</row>
    <row r="21" spans="1:28">
      <c r="A21" s="206" t="s">
        <v>68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</row>
    <row r="22" spans="1:28">
      <c r="A22" s="206" t="s">
        <v>69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</row>
    <row r="23" spans="1:28">
      <c r="A23" s="206" t="s">
        <v>25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</row>
    <row r="24" spans="1:28">
      <c r="A24" s="206" t="s">
        <v>70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</row>
    <row r="25" spans="1:28">
      <c r="A25" s="206"/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V25" s="206"/>
      <c r="W25" s="206"/>
      <c r="X25" s="206"/>
      <c r="Y25" s="206"/>
      <c r="Z25" s="206"/>
      <c r="AA25" s="206"/>
      <c r="AB25" s="206"/>
    </row>
    <row r="26" spans="1:28">
      <c r="A26" s="206"/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V26" s="206"/>
      <c r="W26" s="206"/>
      <c r="X26" s="206"/>
      <c r="Y26" s="206"/>
      <c r="Z26" s="206"/>
      <c r="AA26" s="206"/>
      <c r="AB26" s="206"/>
    </row>
    <row r="27" spans="1:28">
      <c r="A27" s="206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V27" s="206"/>
      <c r="W27" s="206"/>
      <c r="X27" s="206"/>
      <c r="Y27" s="206"/>
      <c r="Z27" s="206"/>
      <c r="AA27" s="206"/>
      <c r="AB27" s="206"/>
    </row>
  </sheetData>
  <mergeCells count="45"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Y11:Z11"/>
    <mergeCell ref="A11:A13"/>
    <mergeCell ref="B11:B13"/>
    <mergeCell ref="C11:C13"/>
    <mergeCell ref="D11:F11"/>
    <mergeCell ref="G11:H11"/>
    <mergeCell ref="I11:J11"/>
    <mergeCell ref="T12:T13"/>
    <mergeCell ref="Q7:U7"/>
    <mergeCell ref="A1:AB1"/>
    <mergeCell ref="A2:AB2"/>
    <mergeCell ref="A4:AB4"/>
    <mergeCell ref="I6:O6"/>
    <mergeCell ref="Q6:W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W25"/>
  <sheetViews>
    <sheetView showGridLines="0" topLeftCell="A3" zoomScale="82" zoomScaleNormal="82" workbookViewId="0">
      <selection activeCell="A17" sqref="A17:XFD18"/>
    </sheetView>
  </sheetViews>
  <sheetFormatPr baseColWidth="10" defaultColWidth="9.140625" defaultRowHeight="12.75"/>
  <cols>
    <col min="1" max="1" width="24.5703125" style="33" customWidth="1"/>
    <col min="2" max="2" width="17" style="33" customWidth="1"/>
    <col min="3" max="3" width="9" style="33" customWidth="1"/>
    <col min="4" max="4" width="9.5703125" style="33" customWidth="1"/>
    <col min="5" max="5" width="13" style="33" customWidth="1"/>
    <col min="6" max="6" width="11.5703125" style="33" customWidth="1"/>
    <col min="7" max="7" width="16.85546875" style="33" customWidth="1"/>
    <col min="8" max="8" width="13.140625" style="33" customWidth="1"/>
    <col min="9" max="9" width="9" style="33" customWidth="1"/>
    <col min="10" max="10" width="12.140625" style="33" customWidth="1"/>
    <col min="11" max="11" width="9" style="33" customWidth="1"/>
    <col min="12" max="12" width="15.42578125" style="33" customWidth="1"/>
    <col min="13" max="13" width="13.42578125" style="33" customWidth="1"/>
    <col min="14" max="14" width="9" style="33" customWidth="1"/>
    <col min="15" max="15" width="10.5703125" style="33" customWidth="1"/>
    <col min="16" max="16" width="10.140625" style="33" customWidth="1"/>
    <col min="17" max="256" width="11.42578125" style="33" customWidth="1"/>
    <col min="257" max="257" width="9.140625" style="33"/>
  </cols>
  <sheetData>
    <row r="1" spans="1:16" ht="17.45" customHeight="1">
      <c r="A1" s="222" t="s">
        <v>71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2" spans="1:16" ht="10.5" customHeight="1">
      <c r="A2" s="1"/>
      <c r="B2" s="1"/>
    </row>
    <row r="3" spans="1:16" s="40" customFormat="1" ht="15.6" customHeight="1">
      <c r="A3" s="312" t="s">
        <v>72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</row>
    <row r="4" spans="1:16" ht="6" customHeight="1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16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16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16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16" ht="35.25" customHeight="1">
      <c r="A8" s="313" t="s">
        <v>75</v>
      </c>
      <c r="B8" s="307" t="s">
        <v>76</v>
      </c>
      <c r="C8" s="307" t="s">
        <v>77</v>
      </c>
      <c r="D8" s="307" t="s">
        <v>78</v>
      </c>
      <c r="E8" s="307" t="s">
        <v>79</v>
      </c>
      <c r="F8" s="307" t="s">
        <v>80</v>
      </c>
      <c r="G8" s="307" t="s">
        <v>81</v>
      </c>
      <c r="H8" s="307" t="s">
        <v>82</v>
      </c>
      <c r="I8" s="307" t="s">
        <v>83</v>
      </c>
      <c r="J8" s="307" t="s">
        <v>84</v>
      </c>
      <c r="K8" s="307" t="s">
        <v>85</v>
      </c>
      <c r="L8" s="307" t="s">
        <v>86</v>
      </c>
      <c r="M8" s="309" t="s">
        <v>87</v>
      </c>
      <c r="N8" s="310"/>
      <c r="O8" s="310"/>
      <c r="P8" s="311"/>
    </row>
    <row r="9" spans="1:16" ht="35.25" customHeight="1">
      <c r="A9" s="314"/>
      <c r="B9" s="308"/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8" t="s">
        <v>88</v>
      </c>
      <c r="N9" s="38" t="s">
        <v>89</v>
      </c>
      <c r="O9" s="38" t="s">
        <v>90</v>
      </c>
      <c r="P9" s="38" t="s">
        <v>91</v>
      </c>
    </row>
    <row r="10" spans="1:16" ht="18" customHeight="1">
      <c r="A10" s="309" t="s">
        <v>92</v>
      </c>
      <c r="B10" s="310"/>
      <c r="C10" s="310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1"/>
    </row>
    <row r="11" spans="1:16" ht="18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" customHeight="1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" customHeight="1">
      <c r="A13" s="304" t="s">
        <v>19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6"/>
    </row>
    <row r="14" spans="1:16" ht="18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" customHeight="1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8" customHeight="1">
      <c r="A16" s="304" t="s">
        <v>93</v>
      </c>
      <c r="B16" s="305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6"/>
    </row>
    <row r="17" spans="1:16" ht="18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8" customHeight="1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3.9" customHeight="1">
      <c r="A19" s="34"/>
      <c r="B19" s="35"/>
    </row>
    <row r="20" spans="1:16" ht="13.9" customHeight="1">
      <c r="A20" s="34"/>
    </row>
    <row r="21" spans="1:16" ht="13.9" customHeight="1">
      <c r="A21" s="34"/>
    </row>
    <row r="22" spans="1:16" ht="13.9" customHeight="1">
      <c r="A22" s="34"/>
    </row>
    <row r="23" spans="1:16" ht="13.9" customHeight="1">
      <c r="A23" s="34"/>
    </row>
    <row r="24" spans="1:16" ht="13.9" customHeight="1">
      <c r="A24" s="34"/>
    </row>
    <row r="25" spans="1:16" ht="13.9" customHeight="1">
      <c r="A25" s="34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" right="0.39370078740157" top="1" bottom="0.39370078740157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W30"/>
  <sheetViews>
    <sheetView showGridLines="0" workbookViewId="0">
      <selection activeCell="A19" sqref="A19:XFD19"/>
    </sheetView>
  </sheetViews>
  <sheetFormatPr baseColWidth="10" defaultColWidth="9.140625" defaultRowHeight="12.75"/>
  <cols>
    <col min="1" max="1" width="35.42578125" style="33" customWidth="1"/>
    <col min="2" max="2" width="18.28515625" style="33" customWidth="1"/>
    <col min="3" max="3" width="15.140625" style="33" customWidth="1"/>
    <col min="4" max="4" width="8.5703125" style="33" customWidth="1"/>
    <col min="5" max="5" width="11.5703125" style="33" customWidth="1"/>
    <col min="6" max="6" width="15" style="33" customWidth="1"/>
    <col min="7" max="7" width="12.42578125" style="33" customWidth="1"/>
    <col min="8" max="8" width="9" style="33" customWidth="1"/>
    <col min="9" max="9" width="10.5703125" style="33" customWidth="1"/>
    <col min="10" max="10" width="11.42578125" style="33" customWidth="1"/>
    <col min="11" max="11" width="19" style="33" customWidth="1"/>
    <col min="12" max="12" width="7.42578125" style="33" customWidth="1"/>
    <col min="13" max="13" width="14" style="33" customWidth="1"/>
    <col min="14" max="14" width="8.5703125" style="33" customWidth="1"/>
    <col min="15" max="15" width="17.7109375" style="33" customWidth="1"/>
    <col min="16" max="16" width="15" style="33" customWidth="1"/>
    <col min="17" max="17" width="14.5703125" style="33" customWidth="1"/>
    <col min="18" max="256" width="11.42578125" style="33" customWidth="1"/>
    <col min="257" max="257" width="9.140625" style="33"/>
  </cols>
  <sheetData>
    <row r="1" spans="1:17">
      <c r="A1" s="312" t="s">
        <v>94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1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40" customFormat="1" ht="15.6" customHeight="1">
      <c r="A4" s="312" t="s">
        <v>95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</row>
    <row r="5" spans="1:1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1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1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1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1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1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1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>
      <c r="A12" s="313" t="s">
        <v>104</v>
      </c>
      <c r="B12" s="313" t="s">
        <v>105</v>
      </c>
      <c r="C12" s="313" t="s">
        <v>106</v>
      </c>
      <c r="D12" s="319" t="s">
        <v>107</v>
      </c>
      <c r="E12" s="319" t="s">
        <v>108</v>
      </c>
      <c r="F12" s="319" t="s">
        <v>109</v>
      </c>
      <c r="G12" s="319" t="s">
        <v>110</v>
      </c>
      <c r="H12" s="319" t="s">
        <v>111</v>
      </c>
      <c r="I12" s="319" t="s">
        <v>112</v>
      </c>
      <c r="J12" s="319" t="s">
        <v>113</v>
      </c>
      <c r="K12" s="309" t="s">
        <v>114</v>
      </c>
      <c r="L12" s="310"/>
      <c r="M12" s="310"/>
      <c r="N12" s="311"/>
      <c r="O12" s="319" t="s">
        <v>115</v>
      </c>
      <c r="P12" s="319" t="s">
        <v>116</v>
      </c>
      <c r="Q12" s="319" t="s">
        <v>117</v>
      </c>
    </row>
    <row r="13" spans="1:17" ht="23.25" customHeight="1">
      <c r="A13" s="320"/>
      <c r="B13" s="320"/>
      <c r="C13" s="320"/>
      <c r="D13" s="319"/>
      <c r="E13" s="319"/>
      <c r="F13" s="319"/>
      <c r="G13" s="319"/>
      <c r="H13" s="319"/>
      <c r="I13" s="319"/>
      <c r="J13" s="319"/>
      <c r="K13" s="309" t="s">
        <v>118</v>
      </c>
      <c r="L13" s="311"/>
      <c r="M13" s="309" t="s">
        <v>119</v>
      </c>
      <c r="N13" s="311"/>
      <c r="O13" s="319"/>
      <c r="P13" s="319"/>
      <c r="Q13" s="319"/>
    </row>
    <row r="14" spans="1:17" ht="39.6" customHeight="1">
      <c r="A14" s="314"/>
      <c r="B14" s="314"/>
      <c r="C14" s="314"/>
      <c r="D14" s="319"/>
      <c r="E14" s="319"/>
      <c r="F14" s="319"/>
      <c r="G14" s="319"/>
      <c r="H14" s="319"/>
      <c r="I14" s="319"/>
      <c r="J14" s="319"/>
      <c r="K14" s="41" t="s">
        <v>120</v>
      </c>
      <c r="L14" s="41" t="s">
        <v>121</v>
      </c>
      <c r="M14" s="41" t="s">
        <v>122</v>
      </c>
      <c r="N14" s="38" t="s">
        <v>123</v>
      </c>
      <c r="O14" s="319"/>
      <c r="P14" s="319"/>
      <c r="Q14" s="319"/>
    </row>
    <row r="15" spans="1:17" ht="33" customHeight="1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ht="33" customHeight="1">
      <c r="A16" s="316" t="s">
        <v>19</v>
      </c>
      <c r="B16" s="305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17"/>
    </row>
    <row r="17" spans="1:17" ht="27.75" customHeight="1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17" ht="31.5" customHeight="1">
      <c r="A18" s="316" t="s">
        <v>21</v>
      </c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  <c r="O18" s="305"/>
      <c r="P18" s="305"/>
      <c r="Q18" s="317"/>
    </row>
    <row r="19" spans="1:17" ht="27.75" customHeight="1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17" ht="44.25" customHeight="1"/>
    <row r="21" spans="1:17" ht="72" customHeight="1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17" ht="72" customHeight="1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17" s="105" customFormat="1" ht="13.5" customHeigh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ht="16.5" customHeight="1">
      <c r="A24" s="318" t="s">
        <v>125</v>
      </c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</row>
    <row r="25" spans="1:17" ht="15" customHeight="1">
      <c r="A25" s="318" t="s">
        <v>126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</row>
    <row r="26" spans="1:17" ht="17.25" customHeight="1">
      <c r="A26" s="318" t="s">
        <v>127</v>
      </c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</row>
    <row r="27" spans="1:17" ht="17.25" customHeight="1">
      <c r="A27" s="318" t="s">
        <v>128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</row>
    <row r="28" spans="1:17" ht="17.25" customHeight="1">
      <c r="A28" s="318" t="s">
        <v>129</v>
      </c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</row>
    <row r="29" spans="1:17" ht="17.25" customHeight="1">
      <c r="A29" s="318" t="s">
        <v>130</v>
      </c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</row>
    <row r="30" spans="1:17" ht="17.25" customHeight="1">
      <c r="A30" s="315"/>
      <c r="B30" s="315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horizontalCentered="1" verticalCentered="1"/>
  <pageMargins left="0.39370078740157" right="0.39370078740157" top="0.39370078740157" bottom="0.39370078740157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39"/>
  <sheetViews>
    <sheetView zoomScale="80" zoomScaleNormal="80" workbookViewId="0">
      <selection activeCell="E30" sqref="E30"/>
    </sheetView>
  </sheetViews>
  <sheetFormatPr baseColWidth="10" defaultColWidth="8.7109375" defaultRowHeight="12.75"/>
  <cols>
    <col min="1" max="1" width="14.7109375" customWidth="1"/>
    <col min="2" max="2" width="14.140625" customWidth="1"/>
    <col min="3" max="3" width="34.85546875" customWidth="1"/>
    <col min="4" max="4" width="20.42578125" customWidth="1"/>
    <col min="5" max="5" width="51.42578125" customWidth="1"/>
    <col min="6" max="22" width="9.140625" customWidth="1"/>
    <col min="23" max="23" width="18.42578125" customWidth="1"/>
    <col min="24" max="24" width="26.140625" customWidth="1"/>
    <col min="25" max="25" width="14.85546875" customWidth="1"/>
    <col min="26" max="255" width="11.42578125" customWidth="1"/>
  </cols>
  <sheetData>
    <row r="1" spans="1:105" ht="13.9" customHeight="1"/>
    <row r="2" spans="1:105" ht="14.45" customHeight="1">
      <c r="A2" s="100"/>
      <c r="B2" s="100"/>
      <c r="C2" s="100"/>
      <c r="D2" s="102"/>
      <c r="E2" s="104"/>
      <c r="F2" s="329" t="s">
        <v>131</v>
      </c>
      <c r="G2" s="329"/>
      <c r="H2" s="329"/>
      <c r="I2" s="329"/>
      <c r="J2" s="329"/>
      <c r="K2" s="329"/>
      <c r="L2" s="329"/>
      <c r="M2" s="330"/>
      <c r="N2" s="331" t="s">
        <v>132</v>
      </c>
      <c r="O2" s="332"/>
      <c r="P2" s="332"/>
      <c r="Q2" s="332"/>
      <c r="R2" s="332"/>
      <c r="S2" s="332"/>
      <c r="T2" s="332"/>
      <c r="U2" s="333"/>
      <c r="V2" s="334"/>
      <c r="W2" s="335"/>
      <c r="X2" s="336"/>
    </row>
    <row r="3" spans="1:105" ht="14.45" customHeight="1">
      <c r="A3" s="321" t="s">
        <v>133</v>
      </c>
      <c r="B3" s="323" t="s">
        <v>134</v>
      </c>
      <c r="C3" s="321" t="s">
        <v>135</v>
      </c>
      <c r="D3" s="103"/>
      <c r="E3" s="325" t="s">
        <v>136</v>
      </c>
      <c r="F3" s="327" t="s">
        <v>137</v>
      </c>
      <c r="G3" s="328"/>
      <c r="H3" s="328"/>
      <c r="I3" s="328"/>
      <c r="J3" s="328" t="s">
        <v>138</v>
      </c>
      <c r="K3" s="328"/>
      <c r="L3" s="328"/>
      <c r="M3" s="338"/>
      <c r="N3" s="337" t="s">
        <v>137</v>
      </c>
      <c r="O3" s="328"/>
      <c r="P3" s="328"/>
      <c r="Q3" s="328"/>
      <c r="R3" s="328" t="s">
        <v>138</v>
      </c>
      <c r="S3" s="328"/>
      <c r="T3" s="328"/>
      <c r="U3" s="339"/>
      <c r="V3" s="340" t="s">
        <v>139</v>
      </c>
      <c r="W3" s="342" t="s">
        <v>140</v>
      </c>
      <c r="X3" s="344" t="s">
        <v>141</v>
      </c>
    </row>
    <row r="4" spans="1:105" ht="81" customHeight="1">
      <c r="A4" s="322"/>
      <c r="B4" s="324" t="s">
        <v>134</v>
      </c>
      <c r="C4" s="322"/>
      <c r="D4" s="198" t="s">
        <v>142</v>
      </c>
      <c r="E4" s="326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41"/>
      <c r="W4" s="343"/>
      <c r="X4" s="345"/>
    </row>
    <row r="5" spans="1:105" s="137" customFormat="1" ht="20.45" customHeight="1">
      <c r="A5" s="140">
        <v>20519693080</v>
      </c>
      <c r="B5" s="140"/>
      <c r="C5" s="140" t="s">
        <v>147</v>
      </c>
      <c r="D5" s="140" t="s">
        <v>148</v>
      </c>
      <c r="E5" s="140" t="s">
        <v>20</v>
      </c>
      <c r="F5" s="140">
        <v>0</v>
      </c>
      <c r="G5" s="140">
        <v>9</v>
      </c>
      <c r="H5" s="140">
        <v>20</v>
      </c>
      <c r="I5" s="140">
        <v>0</v>
      </c>
      <c r="J5" s="140">
        <v>0</v>
      </c>
      <c r="K5" s="140">
        <v>0</v>
      </c>
      <c r="L5" s="140">
        <v>0</v>
      </c>
      <c r="M5" s="140">
        <v>0</v>
      </c>
      <c r="N5" s="140">
        <v>0</v>
      </c>
      <c r="O5" s="140">
        <v>2</v>
      </c>
      <c r="P5" s="140">
        <v>3</v>
      </c>
      <c r="Q5" s="140">
        <v>0</v>
      </c>
      <c r="R5" s="140">
        <v>0</v>
      </c>
      <c r="S5" s="140">
        <v>0</v>
      </c>
      <c r="T5" s="140">
        <v>1</v>
      </c>
      <c r="U5" s="140">
        <v>0</v>
      </c>
      <c r="V5" s="140">
        <v>24</v>
      </c>
      <c r="W5" s="140">
        <v>4468</v>
      </c>
      <c r="X5" s="140" t="s">
        <v>149</v>
      </c>
    </row>
    <row r="6" spans="1:105" s="2" customFormat="1" ht="20.45" customHeight="1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</row>
    <row r="7" spans="1:10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10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105" s="140" customFormat="1"/>
    <row r="10" spans="1:10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105" s="140" customFormat="1"/>
    <row r="12" spans="1:10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105" s="146" customFormat="1" ht="13.5" customHeigh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10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105" s="140" customFormat="1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105" s="140" customFormat="1" ht="13.5" customHeight="1"/>
    <row r="17" spans="1:105" s="145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40" customFormat="1"/>
    <row r="19" spans="1:10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105" s="140" customFormat="1"/>
    <row r="21" spans="1:10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105" s="140" customFormat="1"/>
    <row r="23" spans="1:10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10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105" s="146" customForma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105" s="140" customForma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105" s="173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73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105" s="140" customFormat="1"/>
    <row r="31" spans="1:105" s="140" customFormat="1"/>
    <row r="32" spans="1:105" s="146" customFormat="1" ht="14.2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106" s="146" customForma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106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106" s="146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46" customFormat="1" ht="14.25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106" s="146" customFormat="1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106" s="113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106" s="113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E39"/>
  <sheetViews>
    <sheetView tabSelected="1" workbookViewId="0">
      <selection activeCell="E15" sqref="E15"/>
    </sheetView>
  </sheetViews>
  <sheetFormatPr baseColWidth="10" defaultColWidth="8.7109375" defaultRowHeight="12.75"/>
  <cols>
    <col min="1" max="1" width="14.42578125" customWidth="1"/>
    <col min="2" max="2" width="13" customWidth="1"/>
    <col min="3" max="3" width="31.5703125" customWidth="1"/>
    <col min="4" max="4" width="20.140625" customWidth="1"/>
    <col min="5" max="5" width="51.140625" customWidth="1"/>
    <col min="6" max="6" width="9.140625" customWidth="1"/>
    <col min="7" max="7" width="14.42578125" customWidth="1"/>
    <col min="8" max="8" width="11.5703125" customWidth="1"/>
    <col min="9" max="9" width="14.42578125" customWidth="1"/>
    <col min="10" max="10" width="9.140625" customWidth="1"/>
    <col min="11" max="11" width="15.42578125" customWidth="1"/>
    <col min="12" max="12" width="9.140625" customWidth="1"/>
    <col min="13" max="13" width="13.5703125" customWidth="1"/>
    <col min="14" max="14" width="11.42578125" customWidth="1"/>
    <col min="15" max="15" width="6.5703125" customWidth="1"/>
    <col min="16" max="255" width="11.42578125" customWidth="1"/>
  </cols>
  <sheetData>
    <row r="2" spans="1:160" ht="14.45" customHeight="1">
      <c r="A2" s="132"/>
      <c r="B2" s="133"/>
      <c r="C2" s="133"/>
      <c r="D2" s="133"/>
      <c r="E2" s="133"/>
      <c r="F2" s="329" t="s">
        <v>150</v>
      </c>
      <c r="G2" s="329"/>
      <c r="H2" s="329"/>
      <c r="I2" s="329"/>
      <c r="J2" s="329"/>
      <c r="K2" s="329"/>
      <c r="L2" s="329"/>
      <c r="M2" s="330"/>
    </row>
    <row r="3" spans="1:160" ht="14.45" customHeight="1">
      <c r="A3" s="347" t="s">
        <v>133</v>
      </c>
      <c r="B3" s="323" t="s">
        <v>134</v>
      </c>
      <c r="C3" s="321" t="s">
        <v>135</v>
      </c>
      <c r="D3" s="101"/>
      <c r="E3" s="321" t="s">
        <v>136</v>
      </c>
      <c r="F3" s="328" t="s">
        <v>137</v>
      </c>
      <c r="G3" s="328"/>
      <c r="H3" s="328"/>
      <c r="I3" s="328"/>
      <c r="J3" s="328" t="s">
        <v>138</v>
      </c>
      <c r="K3" s="328"/>
      <c r="L3" s="328"/>
      <c r="M3" s="338"/>
    </row>
    <row r="4" spans="1:160" ht="96.75" customHeight="1">
      <c r="A4" s="348"/>
      <c r="B4" s="349" t="s">
        <v>134</v>
      </c>
      <c r="C4" s="350"/>
      <c r="D4" s="134" t="s">
        <v>142</v>
      </c>
      <c r="E4" s="350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160" s="144" customFormat="1" ht="22.5" customHeight="1">
      <c r="A5" s="113">
        <v>20519693080</v>
      </c>
      <c r="B5" s="113"/>
      <c r="C5" s="113" t="s">
        <v>147</v>
      </c>
      <c r="D5" s="113" t="s">
        <v>148</v>
      </c>
      <c r="E5" s="113" t="s">
        <v>20</v>
      </c>
      <c r="F5" s="125"/>
      <c r="G5" s="125">
        <v>23</v>
      </c>
      <c r="H5" s="125">
        <v>0</v>
      </c>
      <c r="I5" s="125">
        <v>0</v>
      </c>
      <c r="J5" s="125">
        <v>0</v>
      </c>
      <c r="K5" s="125">
        <v>1</v>
      </c>
      <c r="L5" s="125">
        <v>0</v>
      </c>
      <c r="M5" s="125">
        <v>0</v>
      </c>
      <c r="N5" s="186"/>
    </row>
    <row r="6" spans="1:160" s="184" customFormat="1" ht="22.5" customHeight="1">
      <c r="A6" s="146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87"/>
    </row>
    <row r="7" spans="1:160" s="146" customFormat="1" ht="22.5" customHeight="1"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160" s="146" customFormat="1" ht="22.5" customHeight="1"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160" s="146" customFormat="1" ht="22.5" customHeight="1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160" s="146" customFormat="1" ht="22.5" customHeight="1"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160" s="140" customFormat="1" ht="22.5" customHeight="1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57"/>
    </row>
    <row r="12" spans="1:160" s="146" customFormat="1" ht="22.5" customHeigh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160" s="146" customFormat="1" ht="22.5" customHeigh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160" s="140" customFormat="1" ht="22.5" customHeight="1">
      <c r="N14" s="157"/>
    </row>
    <row r="15" spans="1:160" s="140" customFormat="1" ht="22.5" customHeight="1">
      <c r="N15" s="157"/>
    </row>
    <row r="16" spans="1:160" s="140" customFormat="1" ht="22.5" customHeight="1">
      <c r="N16" s="157"/>
    </row>
    <row r="17" spans="14:14" s="140" customFormat="1" ht="22.5" customHeight="1">
      <c r="N17" s="157"/>
    </row>
    <row r="18" spans="14:14" s="140" customFormat="1" ht="22.5" customHeight="1">
      <c r="N18" s="157"/>
    </row>
    <row r="19" spans="14:14" s="140" customFormat="1" ht="22.5" customHeight="1">
      <c r="N19" s="157"/>
    </row>
    <row r="20" spans="14:14" s="140" customFormat="1" ht="22.5" customHeight="1">
      <c r="N20" s="157"/>
    </row>
    <row r="21" spans="14:14" s="140" customFormat="1" ht="22.5" customHeight="1">
      <c r="N21" s="157"/>
    </row>
    <row r="22" spans="14:14" s="140" customFormat="1" ht="22.5" customHeight="1">
      <c r="N22" s="157"/>
    </row>
    <row r="23" spans="14:14" s="140" customFormat="1" ht="22.5" customHeight="1">
      <c r="N23" s="157"/>
    </row>
    <row r="24" spans="14:14" s="140" customFormat="1" ht="22.5" customHeight="1">
      <c r="N24" s="157"/>
    </row>
    <row r="25" spans="14:14" s="140" customFormat="1" ht="22.5" customHeight="1">
      <c r="N25" s="157"/>
    </row>
    <row r="26" spans="14:14" s="140" customFormat="1" ht="22.5" customHeight="1">
      <c r="N26" s="157"/>
    </row>
    <row r="27" spans="14:14" s="140" customFormat="1" ht="22.5" customHeight="1">
      <c r="N27" s="157"/>
    </row>
    <row r="28" spans="14:14" s="140" customFormat="1" ht="22.5" customHeight="1">
      <c r="N28" s="157"/>
    </row>
    <row r="29" spans="14:14" s="140" customFormat="1" ht="22.5" customHeight="1">
      <c r="N29" s="157"/>
    </row>
    <row r="30" spans="14:14" s="140" customFormat="1" ht="22.5" customHeight="1">
      <c r="N30" s="157"/>
    </row>
    <row r="31" spans="14:14" s="140" customFormat="1" ht="22.5" customHeight="1">
      <c r="N31" s="157"/>
    </row>
    <row r="32" spans="14:14" s="140" customFormat="1" ht="22.5" customHeight="1">
      <c r="N32" s="157"/>
    </row>
    <row r="33" spans="1:161" s="140" customFormat="1" ht="22.5" customHeight="1">
      <c r="N33" s="157"/>
    </row>
    <row r="34" spans="1:161" s="140" customFormat="1" ht="22.5" customHeight="1">
      <c r="A34" s="157"/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</row>
    <row r="35" spans="1:161" s="140" customFormat="1" ht="22.5" customHeight="1">
      <c r="N35" s="157"/>
      <c r="O35" s="346"/>
      <c r="P35" s="346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161" s="157" customFormat="1" ht="22.5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</row>
    <row r="37" spans="1:161" s="140" customFormat="1" ht="22.5" customHeight="1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57"/>
    </row>
    <row r="38" spans="1:161" s="113" customFormat="1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61" s="113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 s="143"/>
      <c r="O39" s="126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dcterms:created xsi:type="dcterms:W3CDTF">2005-12-16T17:31:10Z</dcterms:created>
  <dcterms:modified xsi:type="dcterms:W3CDTF">2025-03-27T21:02:27Z</dcterms:modified>
  <cp:category/>
</cp:coreProperties>
</file>