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<sst xmlns="http://schemas.openxmlformats.org/spreadsheetml/2006/main" uniqueCount="156">
  <si>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</si>
  <si>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</si>
  <si>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</si>
  <si>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</si>
  <si>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</si>
  <si>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</si>
  <si>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</si>
  <si>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</si>
  <si>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</si>
  <si>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</si>
  <si>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</si>
  <si>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</si>
  <si>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</si>
  <si>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</si>
  <si>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</si>
  <si>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</si>
  <si>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</si>
  <si>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</si>
  <si>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</si>
  <si>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SOUTHERN PERU COPPER CORPORATION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</si>
  <si>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</si>
  <si>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</si>
  <si>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</si>
  <si>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</si>
  <si>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</si>
  <si>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</si>
  <si>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</si>
  <si>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</si>
  <si>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</si>
  <si>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</si>
  <si>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</si>
  <si>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</si>
  <si>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</si>
  <si>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</si>
  <si>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</si>
  <si>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</si>
  <si>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</si>
  <si>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</si>
  <si>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</si>
  <si>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</si>
  <si>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</si>
  <si>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</si>
  <si>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</si>
  <si>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</si>
  <si>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</si>
  <si>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</si>
  <si>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</si>
  <si>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</si>
  <si>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</si>
  <si>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</si>
  <si>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</si>
  <si>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</si>
  <si>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</si>
  <si>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</si>
  <si>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</si>
  <si>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</si>
  <si>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</si>
  <si>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</si>
  <si>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</si>
  <si>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</si>
  <si>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</si>
  <si>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</si>
  <si>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</si>
  <si>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</si>
  <si>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</si>
  <si>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</si>
  <si>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Beneficio</t>
  </si>
  <si>
    <t xml:space="preserve">13,200.00 </t>
  </si>
  <si>
    <t>26,872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</si>
  <si>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</si>
  <si>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</si>
  <si>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</si>
  <si>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</si>
  <si>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</si>
  <si>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</si>
  <si>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</si>
  <si>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</si>
  <si>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</si>
  <si>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</si>
  <si>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</si>
  <si>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</si>
  <si>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</si>
  <si>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</si>
  <si>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</si>
  <si>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</si>
  <si>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</si>
  <si>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</si>
  <si>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</si>
  <si>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</si>
  <si>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</si>
  <si>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</si>
  <si>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</si>
  <si>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</si>
  <si>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</si>
  <si>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</si>
  <si>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</si>
  <si>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</si>
  <si>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</si>
  <si>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</si>
  <si>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</si>
  <si>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</si>
  <si>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</si>
  <si>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</si>
  <si>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</si>
  <si>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</si>
  <si>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</si>
  <si>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</si>
  <si>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</si>
  <si>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</si>
  <si>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</si>
  <si>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</si>
  <si>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</si>
  <si>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</si>
  <si>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</si>
  <si>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</si>
  <si>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</si>
  <si>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</si>
  <si>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</si>
  <si>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</si>
  <si>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</si>
  <si>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</si>
  <si>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</si>
  <si>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</si>
  <si>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</si>
  <si>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</si>
  <si>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</si>
  <si>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</si>
  <si>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</si>
  <si>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</si>
  <si>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</si>
  <si>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</si>
  <si>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</si>
  <si>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</si>
  <si>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</si>
  <si>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</si>
  <si>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</si>
  <si>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</si>
  <si>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</si>
  <si>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</si>
  <si>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</si>
  <si>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</si>
  <si>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</si>
  <si>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</si>
  <si>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</si>
  <si>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</si>
  <si>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</si>
  <si>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</si>
  <si>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</si>
  <si>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P1100414</t>
  </si>
  <si>
    <t>PLANTA LIXIVIACION SX/EW TOQUEPALA</t>
  </si>
  <si>
    <t>T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</si>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</sst>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 t="s">
        <v>19</v>
      </c>
      <c r="B13" s="60">
        <v>47</v>
      </c>
      <c r="C13" s="58">
        <v>15</v>
      </c>
      <c r="D13" s="61">
        <v>62</v>
      </c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>
        <v>0</v>
      </c>
      <c r="AC13" s="44"/>
    </row>
    <row r="14" spans="1:257" customHeight="1" ht="15.9">
      <c r="A14" s="240" t="s">
        <v>20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47</v>
      </c>
      <c r="C18" s="43">
        <f>SUM(C13:C13)+SUM(C15:C15) + SUM(C17:C17)</f>
        <v>15</v>
      </c>
      <c r="D18" s="43">
        <f>SUM(D13:D13)+SUM(D15:D15) + SUM(D17:D17)</f>
        <v>62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 t="s">
        <v>19</v>
      </c>
      <c r="B13" s="60">
        <v>47</v>
      </c>
      <c r="C13" s="58">
        <v>15</v>
      </c>
      <c r="D13" s="74">
        <v>62</v>
      </c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>
        <v>0</v>
      </c>
      <c r="AB13" s="140"/>
      <c r="AC13" s="141"/>
    </row>
    <row r="14" spans="1:257" customHeight="1" ht="15.9">
      <c r="A14" s="250" t="s">
        <v>20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47</v>
      </c>
      <c r="C18" s="43">
        <f>SUM(C13:C13)+SUM(C15:C15)+SUM(C17:C17)</f>
        <v>15</v>
      </c>
      <c r="D18" s="43">
        <f>SUM(D13:D13)+SUM(D15:D15)+SUM(D17:D17)</f>
        <v>62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 t="s">
        <v>19</v>
      </c>
      <c r="B13" s="60">
        <v>47</v>
      </c>
      <c r="C13" s="58">
        <v>15</v>
      </c>
      <c r="D13" s="87">
        <v>62</v>
      </c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>
        <v>0</v>
      </c>
      <c r="AC13" s="44"/>
    </row>
    <row r="14" spans="1:257" customHeight="1" ht="15.9" s="7" customFormat="1">
      <c r="A14" s="254" t="s">
        <v>20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47</v>
      </c>
      <c r="C18" s="43">
        <f>SUM(C13:C13)+SUM(C15:C15)+SUM(C17:C17)</f>
        <v>15</v>
      </c>
      <c r="D18" s="43">
        <f>SUM(D13:D13)+SUM(D15:D15)+SUM(D17:D17)</f>
        <v>62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 t="s">
        <v>19</v>
      </c>
      <c r="B14" s="60">
        <v>47</v>
      </c>
      <c r="C14" s="58">
        <v>15</v>
      </c>
      <c r="D14" s="110">
        <v>62</v>
      </c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>
        <v>0</v>
      </c>
    </row>
    <row r="15" spans="1:257" customHeight="1" ht="15.9">
      <c r="A15" s="240" t="s">
        <v>20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47</v>
      </c>
      <c r="C19" s="43">
        <f>SUM(C14:C14)+SUM(C16:C16)+SUM(C18:C18)</f>
        <v>15</v>
      </c>
      <c r="D19" s="43">
        <f>SUM(D14:D14)+SUM(D16:D16)+SUM(D18:D18)</f>
        <v>62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 t="s">
        <v>19</v>
      </c>
      <c r="B14" s="220" t="s">
        <v>66</v>
      </c>
      <c r="C14" s="220">
        <v>20100147514</v>
      </c>
      <c r="D14" s="188">
        <v>47</v>
      </c>
      <c r="E14" s="189">
        <v>15</v>
      </c>
      <c r="F14" s="179">
        <v>62</v>
      </c>
      <c r="G14" s="75">
        <v>0</v>
      </c>
      <c r="H14" s="190">
        <v>0</v>
      </c>
      <c r="I14" s="148">
        <v>0</v>
      </c>
      <c r="J14" s="149">
        <v>0</v>
      </c>
      <c r="K14" s="75">
        <v>0</v>
      </c>
      <c r="L14" s="190">
        <v>0</v>
      </c>
      <c r="M14" s="148">
        <v>0</v>
      </c>
      <c r="N14" s="76">
        <v>0</v>
      </c>
      <c r="O14" s="191">
        <v>0</v>
      </c>
      <c r="P14" s="75">
        <v>0</v>
      </c>
      <c r="Q14" s="76">
        <v>0</v>
      </c>
      <c r="R14" s="192">
        <v>0</v>
      </c>
      <c r="S14" s="148">
        <v>0</v>
      </c>
      <c r="T14" s="149">
        <v>0</v>
      </c>
      <c r="U14" s="193" t="s">
        <v>67</v>
      </c>
      <c r="V14" s="150" t="s">
        <v>68</v>
      </c>
      <c r="W14" s="194">
        <v>0.0</v>
      </c>
      <c r="X14" s="195">
        <v>0.0</v>
      </c>
      <c r="Y14" s="153">
        <v>0.0</v>
      </c>
      <c r="Z14" s="196">
        <v>0.0</v>
      </c>
      <c r="AA14" s="197">
        <v>0.0</v>
      </c>
      <c r="AB14" s="156">
        <v>0.0</v>
      </c>
    </row>
    <row r="15" spans="1:28" customHeight="1" ht="16.2">
      <c r="A15" s="264" t="s">
        <v>20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47</v>
      </c>
      <c r="E19" s="49">
        <f>SUM(E14:E14)+SUM(E16:E16)+SUM(E18:E18)</f>
        <v>15</v>
      </c>
      <c r="F19" s="49">
        <f>SUM(F14:F14)+SUM(F16:F16)+SUM(F18:F18)</f>
        <v>62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20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20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20100147514</v>
      </c>
      <c r="B5" s="204" t="s">
        <v>148</v>
      </c>
      <c r="C5" s="204" t="s">
        <v>149</v>
      </c>
      <c r="D5" s="204" t="s">
        <v>150</v>
      </c>
      <c r="E5" s="204" t="s">
        <v>19</v>
      </c>
      <c r="F5" s="204">
        <v>10</v>
      </c>
      <c r="G5" s="204">
        <v>30</v>
      </c>
      <c r="H5" s="204">
        <v>42</v>
      </c>
      <c r="I5" s="204">
        <v>0</v>
      </c>
      <c r="J5" s="204">
        <v>0</v>
      </c>
      <c r="K5" s="204">
        <v>1</v>
      </c>
      <c r="L5" s="204">
        <v>5</v>
      </c>
      <c r="M5" s="204">
        <v>0</v>
      </c>
      <c r="N5" s="204">
        <v>3</v>
      </c>
      <c r="O5" s="204">
        <v>11</v>
      </c>
      <c r="P5" s="204">
        <v>14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62</v>
      </c>
      <c r="W5" s="204">
        <v>13672.0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20100147514</v>
      </c>
      <c r="B5" s="206" t="s">
        <v>148</v>
      </c>
      <c r="C5" s="207" t="s">
        <v>149</v>
      </c>
      <c r="D5" s="208" t="s">
        <v>150</v>
      </c>
      <c r="E5" s="209" t="s">
        <v>19</v>
      </c>
      <c r="F5" s="210">
        <v>1</v>
      </c>
      <c r="G5" s="211">
        <v>2</v>
      </c>
      <c r="H5" s="211">
        <v>4</v>
      </c>
      <c r="I5" s="211">
        <v>49</v>
      </c>
      <c r="J5" s="211">
        <v>0</v>
      </c>
      <c r="K5" s="211">
        <v>0</v>
      </c>
      <c r="L5" s="211">
        <v>6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