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225E883B-A9A6-4F64-8570-5A766619F988}" xr6:coauthVersionLast="47" xr6:coauthVersionMax="47" xr10:uidLastSave="{00000000-0000-0000-0000-000000000000}"/>
  <bookViews>
    <workbookView xWindow="-120" yWindow="-120" windowWidth="25440" windowHeight="15390" tabRatio="889" activeTab="4" xr2:uid="{00000000-000D-0000-FFFF-FFFF00000000}"/>
  </bookViews>
  <sheets>
    <sheet name="Konfiguration" sheetId="12" r:id="rId1"/>
    <sheet name="Sytem" sheetId="1" r:id="rId2"/>
    <sheet name="Heizkreis" sheetId="2" r:id="rId3"/>
    <sheet name="Warmwasser" sheetId="4" r:id="rId4"/>
    <sheet name="Wärmepumpe" sheetId="3" r:id="rId5"/>
    <sheet name="2. WEZ" sheetId="5" r:id="rId6"/>
    <sheet name="Eingänge" sheetId="6" r:id="rId7"/>
    <sheet name="Statistik" sheetId="7" r:id="rId8"/>
    <sheet name="Datenformate" sheetId="9" r:id="rId9"/>
  </sheets>
  <definedNames>
    <definedName name="_xlnm.Print_Titles" localSheetId="8">Datenformate!$1:$1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3" i="9" l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82" i="9" l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23" i="9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D16" i="7" l="1"/>
  <c r="D17" i="7" s="1"/>
  <c r="D18" i="7" s="1"/>
  <c r="D12" i="7"/>
  <c r="D13" i="7" s="1"/>
  <c r="D14" i="7" s="1"/>
  <c r="D8" i="7"/>
  <c r="D9" i="7" s="1"/>
  <c r="D10" i="7" s="1"/>
  <c r="D4" i="7"/>
  <c r="D5" i="7" s="1"/>
  <c r="D6" i="7" s="1"/>
  <c r="D4" i="1" l="1"/>
  <c r="D5" i="1" s="1"/>
  <c r="D6" i="1" s="1"/>
  <c r="D7" i="1" s="1"/>
  <c r="D8" i="1" s="1"/>
  <c r="D8" i="4"/>
  <c r="D9" i="4" s="1"/>
  <c r="D11" i="2"/>
  <c r="E11" i="2" s="1"/>
  <c r="F11" i="2" s="1"/>
  <c r="G11" i="2" s="1"/>
  <c r="H11" i="2" s="1"/>
  <c r="D13" i="6"/>
  <c r="D14" i="6" s="1"/>
  <c r="D15" i="6" s="1"/>
  <c r="D16" i="6" s="1"/>
  <c r="D17" i="6" s="1"/>
  <c r="D18" i="6" s="1"/>
  <c r="D19" i="6" s="1"/>
  <c r="D12" i="2" l="1"/>
  <c r="E12" i="2" s="1"/>
  <c r="F12" i="2" s="1"/>
  <c r="G12" i="2" s="1"/>
  <c r="H12" i="2" s="1"/>
  <c r="D4" i="6"/>
  <c r="D5" i="6" s="1"/>
  <c r="D6" i="6" s="1"/>
  <c r="D7" i="6" s="1"/>
  <c r="D8" i="6" s="1"/>
  <c r="D9" i="6" s="1"/>
  <c r="D10" i="6" s="1"/>
  <c r="D4" i="5"/>
  <c r="D5" i="5" s="1"/>
  <c r="D6" i="5" s="1"/>
  <c r="D7" i="5" s="1"/>
  <c r="D8" i="5" s="1"/>
  <c r="D9" i="5" s="1"/>
  <c r="D4" i="3"/>
  <c r="D5" i="3" s="1"/>
  <c r="D6" i="3" s="1"/>
  <c r="D7" i="3" s="1"/>
  <c r="D8" i="3" s="1"/>
  <c r="D9" i="3" s="1"/>
  <c r="D10" i="3" s="1"/>
  <c r="D11" i="3" s="1"/>
  <c r="D12" i="3" s="1"/>
  <c r="D13" i="3" s="1"/>
  <c r="D4" i="4"/>
  <c r="D4" i="2"/>
  <c r="D5" i="2" s="1"/>
  <c r="D10" i="4"/>
  <c r="D11" i="4" s="1"/>
  <c r="E10" i="2"/>
  <c r="F10" i="2" s="1"/>
  <c r="G10" i="2" s="1"/>
  <c r="H10" i="2" s="1"/>
  <c r="D13" i="2" l="1"/>
  <c r="E13" i="2" s="1"/>
  <c r="F13" i="2" s="1"/>
  <c r="G13" i="2" s="1"/>
  <c r="H13" i="2" s="1"/>
  <c r="E5" i="2"/>
  <c r="F5" i="2" s="1"/>
  <c r="G5" i="2" s="1"/>
  <c r="H5" i="2" s="1"/>
  <c r="D6" i="2"/>
  <c r="E6" i="2" s="1"/>
  <c r="F6" i="2" s="1"/>
  <c r="G6" i="2" s="1"/>
  <c r="H6" i="2" s="1"/>
  <c r="E3" i="2"/>
  <c r="F3" i="2" s="1"/>
  <c r="G3" i="2" s="1"/>
  <c r="H3" i="2" s="1"/>
  <c r="E4" i="2"/>
  <c r="F4" i="2" s="1"/>
  <c r="G4" i="2" s="1"/>
  <c r="H4" i="2" s="1"/>
  <c r="D14" i="2" l="1"/>
  <c r="D7" i="2"/>
  <c r="E7" i="2" s="1"/>
  <c r="F7" i="2" s="1"/>
  <c r="G7" i="2" s="1"/>
  <c r="H7" i="2" s="1"/>
  <c r="D15" i="2" l="1"/>
  <c r="E14" i="2"/>
  <c r="F14" i="2" s="1"/>
  <c r="G14" i="2" s="1"/>
  <c r="H14" i="2" s="1"/>
  <c r="D16" i="2" l="1"/>
  <c r="E15" i="2"/>
  <c r="F15" i="2" s="1"/>
  <c r="G15" i="2" s="1"/>
  <c r="H15" i="2" s="1"/>
  <c r="D17" i="2" l="1"/>
  <c r="E16" i="2"/>
  <c r="F16" i="2" s="1"/>
  <c r="G16" i="2" s="1"/>
  <c r="H16" i="2" s="1"/>
  <c r="D18" i="2" l="1"/>
  <c r="E17" i="2"/>
  <c r="F17" i="2" s="1"/>
  <c r="G17" i="2" s="1"/>
  <c r="H17" i="2" s="1"/>
  <c r="D19" i="2" l="1"/>
  <c r="E18" i="2"/>
  <c r="F18" i="2" s="1"/>
  <c r="G18" i="2" s="1"/>
  <c r="H18" i="2" s="1"/>
  <c r="D20" i="2" l="1"/>
  <c r="E19" i="2"/>
  <c r="F19" i="2" s="1"/>
  <c r="G19" i="2" s="1"/>
  <c r="H19" i="2" s="1"/>
  <c r="D21" i="2" l="1"/>
  <c r="E21" i="2" s="1"/>
  <c r="F21" i="2" s="1"/>
  <c r="G21" i="2" s="1"/>
  <c r="H21" i="2" s="1"/>
  <c r="E20" i="2"/>
  <c r="F20" i="2" s="1"/>
  <c r="G20" i="2" s="1"/>
  <c r="H20" i="2" s="1"/>
</calcChain>
</file>

<file path=xl/sharedStrings.xml><?xml version="1.0" encoding="utf-8"?>
<sst xmlns="http://schemas.openxmlformats.org/spreadsheetml/2006/main" count="699" uniqueCount="386">
  <si>
    <t>Fehlerfrei</t>
  </si>
  <si>
    <t>Warnung</t>
  </si>
  <si>
    <t>Informationen</t>
  </si>
  <si>
    <t>Raumsolltemperatur</t>
  </si>
  <si>
    <t>Vorlauftemperatur</t>
  </si>
  <si>
    <t>Raumtemperatur</t>
  </si>
  <si>
    <t>Information</t>
  </si>
  <si>
    <t>Warmwassersolltemperatur</t>
  </si>
  <si>
    <t>Warmwassertemepratur</t>
  </si>
  <si>
    <t>Störmeldung</t>
  </si>
  <si>
    <t>Betrieb</t>
  </si>
  <si>
    <t>Leistungsanforderung</t>
  </si>
  <si>
    <t>Rücklauftemperatur</t>
  </si>
  <si>
    <t>Status E-Heizung 1</t>
  </si>
  <si>
    <t>Status E-Heizung 2</t>
  </si>
  <si>
    <t>Betriebsstunden E1</t>
  </si>
  <si>
    <t>Betriebsstunden E2</t>
  </si>
  <si>
    <t>Kühlen Energie heute</t>
  </si>
  <si>
    <t>Warmwasser Energie heute</t>
  </si>
  <si>
    <t>Heizen Energie heute</t>
  </si>
  <si>
    <t>Gesamt Energie heute</t>
  </si>
  <si>
    <t>Gesamt Energie gestern</t>
  </si>
  <si>
    <t>Heizen Energie gestern</t>
  </si>
  <si>
    <t>Warmwasser Energie gestern</t>
  </si>
  <si>
    <t>Kühlen Energie gestern</t>
  </si>
  <si>
    <t>Gesamt Energie Monat</t>
  </si>
  <si>
    <t>Heizen Energie Monat</t>
  </si>
  <si>
    <t>Warmwasser Energie Monat</t>
  </si>
  <si>
    <t>Kühlen Energie Monat</t>
  </si>
  <si>
    <t>Gesamt Energie Jahr</t>
  </si>
  <si>
    <t>Heizen Energie Jahr</t>
  </si>
  <si>
    <t>Warmwasser Energie Jahr</t>
  </si>
  <si>
    <t>Kühlen Energie Jahr</t>
  </si>
  <si>
    <t>Parameter</t>
  </si>
  <si>
    <t>Systembetriebsart</t>
  </si>
  <si>
    <t>Betriebsart</t>
  </si>
  <si>
    <t>Pause / Party</t>
  </si>
  <si>
    <t>Raumsolltemperatur Komfort</t>
  </si>
  <si>
    <t>Raumsolltemperatur Normal</t>
  </si>
  <si>
    <t>Raumsolltemperatur Absenk</t>
  </si>
  <si>
    <t>Heizkennlinie</t>
  </si>
  <si>
    <t>Sommer Winter Umschaltung</t>
  </si>
  <si>
    <t>Warmwasser Push</t>
  </si>
  <si>
    <t>Warmwasser Normal</t>
  </si>
  <si>
    <t>Warmwasser Absenk</t>
  </si>
  <si>
    <t>SG Ready Anhebung</t>
  </si>
  <si>
    <t>Kühlen Konstanttemperatur</t>
  </si>
  <si>
    <t>Heizen Konstanttemperatur</t>
  </si>
  <si>
    <t>Heizen Konstanttemp Absenk</t>
  </si>
  <si>
    <t>Ruhemodus</t>
  </si>
  <si>
    <t>Pumpe Leistung Heizen</t>
  </si>
  <si>
    <t>Pumpe Leistung Kühlen</t>
  </si>
  <si>
    <t>Pumpe Leistung Warmwasser</t>
  </si>
  <si>
    <t>Volumenstrom Heizen</t>
  </si>
  <si>
    <t>Volumenstrom Kühlen</t>
  </si>
  <si>
    <t>Volumenstrom Warmwasser</t>
  </si>
  <si>
    <t>Grenztemperatur</t>
  </si>
  <si>
    <t>Bivalenztemperatur</t>
  </si>
  <si>
    <t>Bivalenztemperatur WW</t>
  </si>
  <si>
    <t>SG-Ready 1</t>
  </si>
  <si>
    <t>SG-Ready 2</t>
  </si>
  <si>
    <t>Eingang H1.2</t>
  </si>
  <si>
    <t>Eingang H1.3</t>
  </si>
  <si>
    <t>Eingang DE1</t>
  </si>
  <si>
    <t>Eingang DE2</t>
  </si>
  <si>
    <t>Pumpe Leistung Abtaubetrieb</t>
  </si>
  <si>
    <t>Kategorie</t>
  </si>
  <si>
    <t>Bezeichnung</t>
  </si>
  <si>
    <t>Register</t>
  </si>
  <si>
    <t>Input</t>
  </si>
  <si>
    <t>Modbus</t>
  </si>
  <si>
    <t>Status 2. WEZ</t>
  </si>
  <si>
    <t>Betriebsstunden 2. WEZ</t>
  </si>
  <si>
    <t>Schaltspiele 2. WEZ</t>
  </si>
  <si>
    <t>Konfiguration SGR1</t>
  </si>
  <si>
    <t>Konfiguration SGR2</t>
  </si>
  <si>
    <t>Konfiguration H1.2</t>
  </si>
  <si>
    <t>Konfiguration H1.3</t>
  </si>
  <si>
    <t>Eingang H1.4</t>
  </si>
  <si>
    <t>Eingang H1.5</t>
  </si>
  <si>
    <t>Konfiguration H1.4</t>
  </si>
  <si>
    <t>Konfiguration H1.5</t>
  </si>
  <si>
    <t>Konfiguration DE1</t>
  </si>
  <si>
    <t>Konfiguration DE2</t>
  </si>
  <si>
    <t>Datenformat</t>
  </si>
  <si>
    <t>Datentyp</t>
  </si>
  <si>
    <t>Wert</t>
  </si>
  <si>
    <t>Funktion</t>
  </si>
  <si>
    <t>FormatSollwert</t>
  </si>
  <si>
    <t>signed short</t>
  </si>
  <si>
    <t>AUS</t>
  </si>
  <si>
    <t>FormatTemperatur</t>
  </si>
  <si>
    <t>kein Sensor</t>
  </si>
  <si>
    <t xml:space="preserve">  -500 … 5000</t>
  </si>
  <si>
    <t>EIN</t>
  </si>
  <si>
    <t>unsigned short</t>
  </si>
  <si>
    <t>Format</t>
  </si>
  <si>
    <t>Vorlaufsolltemperatur</t>
  </si>
  <si>
    <t>Raumfeuchte</t>
  </si>
  <si>
    <t>Konfiguration</t>
  </si>
  <si>
    <t>Fehler</t>
  </si>
  <si>
    <t xml:space="preserve">Konfiguration </t>
  </si>
  <si>
    <t>Pumpe Einschaltart</t>
  </si>
  <si>
    <t>Außentemperatur 1</t>
  </si>
  <si>
    <t>Außentemperatur 2</t>
  </si>
  <si>
    <t>0 = AUTOMATIK (bei Kühlfreigabe)
1 = HEIZEN
2 = KUEHLEN (bei Kühlfreigabe)
3 = SOMMER
4 = STANDBY
5 = 2. WEZ</t>
  </si>
  <si>
    <t>FormatBetriebsstatusanzeige</t>
  </si>
  <si>
    <t>Holding R/W</t>
  </si>
  <si>
    <t>Holding R</t>
  </si>
  <si>
    <t xml:space="preserve"> Holding R</t>
  </si>
  <si>
    <t>0 = AUS
1 = PUMPENKREIS
2 = MISCHKREIS
3 = SOLLWERT (PUMPE M1)</t>
  </si>
  <si>
    <t>0 = AUTOMATIK
1 = KOMFORT
2 = NORMAL
3 = ABSENKBETRIEB
4 = STANDBY</t>
  </si>
  <si>
    <t>Anforderung Typ</t>
  </si>
  <si>
    <t>0 = AUS
1 = Witterungsgeführt
2 = Konstant</t>
  </si>
  <si>
    <t>20.0 … 45.0°C</t>
  </si>
  <si>
    <t>FormatBetriegbsstatusanzeige
0 = undefiniert
1 = Relaistest
2 = Notaus
3 = DIAGNOSE
4 = HANDBETRIEB
5 = HANDBETRIEB_HEIZEN
6 = HANDBETRIEB_KUEHLEN
7 = MANUELLER_ABTAUBETRIEB
8 = ABTAUEN
9 = WEZ2
10 = EVU_SPERRE
11 = SG_TARIF
12 = SG_MAXIMAL
13 = TARIFLADUNG
14 = ERHOEHTER_BETRIEB
15 = STANDZEIT
16 = STANDBYBETRIEB
17 = SPUELBETRIEB
18 = FROSTSCHUTZ
19 = HEIZBETRIB
20 = WARMWASSERBETRIEB
21 = LEGIONELLENSCHUTZ
22 = UMSCHALTUNG_HZ_KU
23 = KUEHLBETRIEB
24 = PASSIVE_KUEHLUNG
25 = SOMMERBETRIEB
26 = SCHWIMMBAD
27 = URLAUB
28 = ESTRICHT
29 = GESPERRT
31 = SPERRE_AT
31 = SPERRE_SOMMER
32 = SPERRE_WINTER
33 = EINSATZGRENZE
34 = HK_SPERRE
35 = ABSENK</t>
  </si>
  <si>
    <t>undefiniert</t>
  </si>
  <si>
    <t>Relaistest</t>
  </si>
  <si>
    <t>Notaus</t>
  </si>
  <si>
    <t>DIAGNOSE</t>
  </si>
  <si>
    <t>HANDBETRIEB</t>
  </si>
  <si>
    <t>HANDBETRIEB_HEIZEN</t>
  </si>
  <si>
    <t>HANDBETRIEB_KUEHLEN</t>
  </si>
  <si>
    <t>MANUELLER_ABTAUBETRIEB</t>
  </si>
  <si>
    <t>ABTAUEN</t>
  </si>
  <si>
    <t>WEZ2</t>
  </si>
  <si>
    <t>EVU_SPERRE</t>
  </si>
  <si>
    <t>SG_TARIF</t>
  </si>
  <si>
    <t>SG_MAXIMAL</t>
  </si>
  <si>
    <t>TARIFLADUNG</t>
  </si>
  <si>
    <t>ERHOEHTER_BETRIEB</t>
  </si>
  <si>
    <t>STANDZEIT</t>
  </si>
  <si>
    <t>STANDBYBETRIEB</t>
  </si>
  <si>
    <t>SPUELBETRIEB</t>
  </si>
  <si>
    <t>FROSTSCHUTZ</t>
  </si>
  <si>
    <t>HEIZBETRIB</t>
  </si>
  <si>
    <t>WARMWASSERBETRIEB</t>
  </si>
  <si>
    <t>LEGIONELLENSCHUTZ</t>
  </si>
  <si>
    <t>UMSCHALTUNG_HZ_KU</t>
  </si>
  <si>
    <t>KUEHLBETRIEB</t>
  </si>
  <si>
    <t>PASSIVE_KUEHLUNG</t>
  </si>
  <si>
    <t>SOMMERBETRIEB</t>
  </si>
  <si>
    <t>SCHWIMMBAD</t>
  </si>
  <si>
    <t>URLAUB</t>
  </si>
  <si>
    <t>ESTRICHT</t>
  </si>
  <si>
    <t>GESPERRT</t>
  </si>
  <si>
    <t>SPERRE_AT</t>
  </si>
  <si>
    <t>SPERRE_SOMMER</t>
  </si>
  <si>
    <t>SPERRE_WINTER</t>
  </si>
  <si>
    <t>EINSATZGRENZE</t>
  </si>
  <si>
    <t>HK_SPERRE</t>
  </si>
  <si>
    <t>ABSENK</t>
  </si>
  <si>
    <t>0 = AUS
1 = Umlenkventil
8 = Pumpe</t>
  </si>
  <si>
    <t>0 = AUS, 5 … 240 MIN</t>
  </si>
  <si>
    <t>FormatSensor</t>
  </si>
  <si>
    <t>Sensor Digitalstatus AUS</t>
  </si>
  <si>
    <t>Sensor Digitalstatus EIN</t>
  </si>
  <si>
    <t>Fühler Unterbrechung</t>
  </si>
  <si>
    <t>Fühler Kurzschluss</t>
  </si>
  <si>
    <t>FormatFehlermeldung</t>
  </si>
  <si>
    <t>n - Fehlercode - Codtabelle aus angeschlossenem Gerät</t>
  </si>
  <si>
    <t>kein Fehlercode aktiv</t>
  </si>
  <si>
    <t>Fehler aktiv</t>
  </si>
  <si>
    <t>Störungsfreier Betrieb</t>
  </si>
  <si>
    <t>FormatFehlerfrei</t>
  </si>
  <si>
    <t>36 … 65535</t>
  </si>
  <si>
    <t>0 … 65534</t>
  </si>
  <si>
    <t>2 … 65535</t>
  </si>
  <si>
    <t>FormatSystembetriebsart</t>
  </si>
  <si>
    <t>AUTOMATIK (bei Kühlfreigabe)</t>
  </si>
  <si>
    <t>HEIZEN</t>
  </si>
  <si>
    <t>KUEHLEN (bei Kühlfreigabe)</t>
  </si>
  <si>
    <t>SOMMER</t>
  </si>
  <si>
    <t>STANDBY</t>
  </si>
  <si>
    <t>2. WEZ</t>
  </si>
  <si>
    <t>6 … 65535</t>
  </si>
  <si>
    <t>FormatFeuchte</t>
  </si>
  <si>
    <t>kein Wert verfügbar</t>
  </si>
  <si>
    <t>0 … 100</t>
  </si>
  <si>
    <t>Feuchte in %</t>
  </si>
  <si>
    <t>PUMPENKREIS</t>
  </si>
  <si>
    <t>MISCHKREIS</t>
  </si>
  <si>
    <t>SOLLWERT (PUMPE M1)</t>
  </si>
  <si>
    <t>FormatHeizkreisKonfiguration</t>
  </si>
  <si>
    <t>FormatHeizrkeisAnforderung</t>
  </si>
  <si>
    <t>Witterungsgeführt</t>
  </si>
  <si>
    <t>Konstant</t>
  </si>
  <si>
    <t>FormatHeizkreisBetriebsart</t>
  </si>
  <si>
    <t>AUTOMATIK</t>
  </si>
  <si>
    <t>KOMFORT</t>
  </si>
  <si>
    <t>NORMAL</t>
  </si>
  <si>
    <t>ABSENKBETRIEB</t>
  </si>
  <si>
    <t>FormatHeizkreisPauseParty</t>
  </si>
  <si>
    <t>Pausenzeit 12.0h</t>
  </si>
  <si>
    <t>Pausenzeit 11.5h</t>
  </si>
  <si>
    <t>Pausenzeit 1.0h</t>
  </si>
  <si>
    <t>Pausenzeit 0.5h</t>
  </si>
  <si>
    <t>Automatik</t>
  </si>
  <si>
    <t>Partyzeit 0.5h</t>
  </si>
  <si>
    <t>Partyzeit 1.0h</t>
  </si>
  <si>
    <t>Partyzeit 11.5h</t>
  </si>
  <si>
    <t>Partyzeit 12.0h</t>
  </si>
  <si>
    <t>Pausenzeit 1.5h</t>
  </si>
  <si>
    <t>Pausenzeit 2.0h</t>
  </si>
  <si>
    <t>Pausenzeit 2.5h</t>
  </si>
  <si>
    <t>Pausenzeit 3.5h</t>
  </si>
  <si>
    <t>Pausenzeit 3.0h</t>
  </si>
  <si>
    <t>Pausenzeit 11.0h</t>
  </si>
  <si>
    <t>Pausenzeit 10.5h</t>
  </si>
  <si>
    <t>Pausenzeit 10.0h</t>
  </si>
  <si>
    <t>Pausenzeit 9.5h</t>
  </si>
  <si>
    <t>Pausenzeit 9.0h</t>
  </si>
  <si>
    <t>Pausenzeit 8.5h</t>
  </si>
  <si>
    <t>Pausenzeit 8.0h</t>
  </si>
  <si>
    <t>Pausenzeit 7.5h</t>
  </si>
  <si>
    <t>Pausenzeit 7.0h</t>
  </si>
  <si>
    <t>Pausenzeit 6.5h</t>
  </si>
  <si>
    <t>Pausenzeit 6.0h</t>
  </si>
  <si>
    <t>Pausenzeit 5.5h</t>
  </si>
  <si>
    <t>Pausenzeit 5.0h</t>
  </si>
  <si>
    <t>Pausenzeit 4.5h</t>
  </si>
  <si>
    <t>Pausenzeit 4.0h</t>
  </si>
  <si>
    <t>Partyzeit 1.5h</t>
  </si>
  <si>
    <t>Partyzeit 2.0h</t>
  </si>
  <si>
    <t>Partyzeit 2.5h</t>
  </si>
  <si>
    <t>Partyzeit 3.0h</t>
  </si>
  <si>
    <t>Partyzeit 3.5h</t>
  </si>
  <si>
    <t>Partyzeit 4.0h</t>
  </si>
  <si>
    <t>Partyzeit 4.5h</t>
  </si>
  <si>
    <t>Partyzeit 5.0h</t>
  </si>
  <si>
    <t>Partyzeit 5.5h</t>
  </si>
  <si>
    <t>Partyzeit 6.0h</t>
  </si>
  <si>
    <t>Partyzeit 6.5h</t>
  </si>
  <si>
    <t>Partyzeit 7.0h</t>
  </si>
  <si>
    <t>Partyzeit 8.5h</t>
  </si>
  <si>
    <t>Partyzeit 9.0h</t>
  </si>
  <si>
    <t>Partyzeit 9.5h</t>
  </si>
  <si>
    <t>Partyzeit 10.0h</t>
  </si>
  <si>
    <t>Partyzeit 10.5h</t>
  </si>
  <si>
    <t>Partyzeit 7.5h</t>
  </si>
  <si>
    <t>Partyzeit 8.0h</t>
  </si>
  <si>
    <t>Partyzeit 11.0h</t>
  </si>
  <si>
    <t>FormatHeizkreisKennlinie</t>
  </si>
  <si>
    <t>5 … 65535</t>
  </si>
  <si>
    <t>3 … 65535</t>
  </si>
  <si>
    <t>50 … 65535</t>
  </si>
  <si>
    <t>5 … 150</t>
  </si>
  <si>
    <t>Klennlinie 0.05 … 1.50</t>
  </si>
  <si>
    <t>AUS (Sollwertabschaltung)</t>
  </si>
  <si>
    <t>151 … 65535</t>
  </si>
  <si>
    <t>FormatHeizrkeisSommer</t>
  </si>
  <si>
    <t>3.0 … 30.0°C</t>
  </si>
  <si>
    <t>30 … 300</t>
  </si>
  <si>
    <t>Ohne Sommerabschaltung (Funktion abgeschaltet)</t>
  </si>
  <si>
    <t>200 … 450</t>
  </si>
  <si>
    <t>FormatHeizkreisKonstantTag</t>
  </si>
  <si>
    <t>FormatHeizkreisKonstantNacht</t>
  </si>
  <si>
    <t>20.0 … 30.0°C (20.0 … FormatHeizkreisKonstantTag - 0.5)</t>
  </si>
  <si>
    <t>200 … 300</t>
  </si>
  <si>
    <t>Ohne Absenktemperatur (Funktion abgeschaltet)</t>
  </si>
  <si>
    <t>FormatWarmwasserPush</t>
  </si>
  <si>
    <t>FormatWarmwasserKonfiguration</t>
  </si>
  <si>
    <t>Umlenkventil</t>
  </si>
  <si>
    <t>Pumpe</t>
  </si>
  <si>
    <t>Aus (Timer Inaktiv)</t>
  </si>
  <si>
    <t>5 … 240</t>
  </si>
  <si>
    <t>5 … 240 Minuten</t>
  </si>
  <si>
    <t>FormatWaermepumpeRuhemodus</t>
  </si>
  <si>
    <t>FormatWaermepumpeKonfiguration</t>
  </si>
  <si>
    <t>FormatWaermepumpeEinschaltart</t>
  </si>
  <si>
    <t>FormatPumpeLeistung</t>
  </si>
  <si>
    <t>FormatPumpeVolumenstrom</t>
  </si>
  <si>
    <t>255 = AUS / 0 = aktiviert</t>
  </si>
  <si>
    <t>255 = AUS / 5 = aktiviert</t>
  </si>
  <si>
    <t>255 = AUS / 6 = aktiviert</t>
  </si>
  <si>
    <t>Konfiguration WEZ2</t>
  </si>
  <si>
    <t>Konfiguration EP1</t>
  </si>
  <si>
    <t>Konfiguration EP2</t>
  </si>
  <si>
    <t>20 … 100</t>
  </si>
  <si>
    <t>20 … 100%</t>
  </si>
  <si>
    <t>Konstantbetrieb</t>
  </si>
  <si>
    <t>Temperaturspreizung</t>
  </si>
  <si>
    <t>Volumenstromregelung</t>
  </si>
  <si>
    <t>Wärmepumpe ist nicht aktiviert</t>
  </si>
  <si>
    <t>Wärmepumpe ist aktiviert</t>
  </si>
  <si>
    <t>83 … 596</t>
  </si>
  <si>
    <t>8.3 … 59.3 l/m - Step 17 = 0.1 m3/h</t>
  </si>
  <si>
    <t>FormatLeistungswert</t>
  </si>
  <si>
    <t>0 … 100 % Leistung</t>
  </si>
  <si>
    <t>FormatWez2Konfiguration</t>
  </si>
  <si>
    <t>2. WEZ nicht konfiguriert</t>
  </si>
  <si>
    <t>2. WEZ ist aktiviert</t>
  </si>
  <si>
    <t>FormatEP1Konfiguration</t>
  </si>
  <si>
    <t>EP1 ist aktiviert</t>
  </si>
  <si>
    <t>EP1 nicht konfiguriert</t>
  </si>
  <si>
    <t>FormatEP2Konfiguration</t>
  </si>
  <si>
    <t>FormatDigitalInput</t>
  </si>
  <si>
    <t>SG Ready</t>
  </si>
  <si>
    <t>EVU-Sperre</t>
  </si>
  <si>
    <t>Erhöhter Betrieb</t>
  </si>
  <si>
    <t>HK-Sperre</t>
  </si>
  <si>
    <t>Umschaltung Hz/Kü</t>
  </si>
  <si>
    <t>System Standby</t>
  </si>
  <si>
    <t>Erzeugersperre HZ</t>
  </si>
  <si>
    <t>Erzeugersperre WW</t>
  </si>
  <si>
    <t>Erzeugersperre HZ und WW</t>
  </si>
  <si>
    <t>Warmwasser Standby</t>
  </si>
  <si>
    <t>Warmwasser PUSH</t>
  </si>
  <si>
    <t>Taupunktwächter</t>
  </si>
  <si>
    <t>Heizkreis 1 Standby</t>
  </si>
  <si>
    <t>Heizkreis 1 Abenk</t>
  </si>
  <si>
    <t>Heizkreis 1 Normal</t>
  </si>
  <si>
    <t>Heizkreis 1 Komfort</t>
  </si>
  <si>
    <t>Heizkreis 2 Standby</t>
  </si>
  <si>
    <t>Heizkreis 2 Abenk</t>
  </si>
  <si>
    <t>Heizkreis 2 Normal</t>
  </si>
  <si>
    <t>Heizkreis 2 Komfort</t>
  </si>
  <si>
    <t>Heizkreis 3 Standby</t>
  </si>
  <si>
    <t>Heizkreis 3 Abenk</t>
  </si>
  <si>
    <t>Heizkreis 3 Normal</t>
  </si>
  <si>
    <t>Heizkreis 3 Komfort</t>
  </si>
  <si>
    <t>Schwimmbad Thermostat</t>
  </si>
  <si>
    <t>Digitalausgang ohne Funktion</t>
  </si>
  <si>
    <t>FormatDigital</t>
  </si>
  <si>
    <t>FormatBetriebsstunden</t>
  </si>
  <si>
    <t>FormatSchaltspiele</t>
  </si>
  <si>
    <t>0 …. 65535</t>
  </si>
  <si>
    <t xml:space="preserve">Zählerstand 0 … 65535 h </t>
  </si>
  <si>
    <t>Starts 0 … 65535</t>
  </si>
  <si>
    <t>FormatEnergie</t>
  </si>
  <si>
    <t>0 … 65535</t>
  </si>
  <si>
    <t>Energie 0 …. 65535 in kWh
Die Zähler aus den OEM-App ID´s werden aktiv bei der Datenaufbereitung vom bestehenden Format Wh in kWh (:1000) umgerechnet</t>
  </si>
  <si>
    <t xml:space="preserve">  50 … 5000</t>
  </si>
  <si>
    <t>Temperaturwert -50.0 … 500.0°C</t>
  </si>
  <si>
    <t>Temperaturwert 5.0 … 500.0°C</t>
  </si>
  <si>
    <t>keine Sollwertanforderung aktiv</t>
  </si>
  <si>
    <t>Leistungsbegrenzung Stufe 1 ELECTRA 75% | EMERSON 80%</t>
  </si>
  <si>
    <t>Leistungsbegrenzung Stufe 2 ELECTRA 65% | EMERSON 60%</t>
  </si>
  <si>
    <t>Leistungsbegrenzung Stufe 3 ELECTRA 55% | EMERSON 40%</t>
  </si>
  <si>
    <t>Leistungsbegrenzung Stufe 4 ELECTRA 45% | EMERSON N.C.</t>
  </si>
  <si>
    <t>Verdampfung</t>
  </si>
  <si>
    <t>Sauggas</t>
  </si>
  <si>
    <t>Weiche</t>
  </si>
  <si>
    <t>Regenerativ</t>
  </si>
  <si>
    <t>Puffer</t>
  </si>
  <si>
    <t>Summenvorlauf (B7)</t>
  </si>
  <si>
    <t>HK 1</t>
  </si>
  <si>
    <t>HK 2</t>
  </si>
  <si>
    <t>HK 3</t>
  </si>
  <si>
    <t>HK 4</t>
  </si>
  <si>
    <t>HK 5</t>
  </si>
  <si>
    <t>Betriebstatusanzeige</t>
  </si>
  <si>
    <t>FormatBetriebsstatus</t>
  </si>
  <si>
    <t>System</t>
  </si>
  <si>
    <t>Heizkreis</t>
  </si>
  <si>
    <t>Warmwasser</t>
  </si>
  <si>
    <t>Wärmepumpe</t>
  </si>
  <si>
    <t>Eingänge</t>
  </si>
  <si>
    <t>Statistik</t>
  </si>
  <si>
    <t>Ab Version 5.1 R04 korrigiert, zuvor kein Auslesen möglich</t>
  </si>
  <si>
    <t>FormatSensor (ab V5.1 R04 enthalten)</t>
  </si>
  <si>
    <t>Konfiguration Regelung</t>
  </si>
  <si>
    <t>Im Systemgerät unter Einstellungen &gt; ModBus TCP folgende Einstellungen vornehmen</t>
  </si>
  <si>
    <t>Zugriff</t>
  </si>
  <si>
    <t>„Zugriff“ „EIN“ setzen</t>
  </si>
  <si>
    <t>Netzwerk</t>
  </si>
  <si>
    <t>Netzwerk auf das gleiche IP- Netz konfigurieren</t>
  </si>
  <si>
    <t>Netzwerkmaske</t>
  </si>
  <si>
    <t>passende Netzwerkmaske einstellen</t>
  </si>
  <si>
    <t>TCP- Port</t>
  </si>
  <si>
    <t>Slave-Adr</t>
  </si>
  <si>
    <t>Input 0x04</t>
  </si>
  <si>
    <t>Länge</t>
  </si>
  <si>
    <t>Es können maximal 5 Datenpunkte am Stück ausgelesen werden, diese müssen fortlaufend belegt sein</t>
  </si>
  <si>
    <t>#</t>
  </si>
  <si>
    <t>el. Leistungsvorgabe</t>
  </si>
  <si>
    <t>0 … 30.000 W</t>
  </si>
  <si>
    <t>43 102</t>
  </si>
  <si>
    <t>43 103</t>
  </si>
  <si>
    <t>43 104</t>
  </si>
  <si>
    <t>43 105</t>
  </si>
  <si>
    <t>43 106</t>
  </si>
  <si>
    <t>43 107</t>
  </si>
  <si>
    <t>43 108</t>
  </si>
  <si>
    <t>43 109</t>
  </si>
  <si>
    <t>43 110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</si>
</sst>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 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0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2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1" xfId="0" applyBorder="1" applyAlignment="1">
      <alignment horizontal="center"/>
    </xf>
    <xf numFmtId="164" fontId="0" fillId="0" borderId="23" xfId="0" applyNumberFormat="1" applyBorder="1" applyAlignment="1">
      <alignment horizontal="center" vertical="center"/>
    </xf>
    <xf numFmtId="0" fontId="0" fillId="0" borderId="9" xfId="0" applyBorder="1"/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8" xfId="0" applyBorder="1"/>
    <xf numFmtId="0" fontId="0" fillId="0" borderId="11" xfId="0" applyBorder="1"/>
    <xf numFmtId="0" fontId="1" fillId="0" borderId="28" xfId="0" applyFont="1" applyBorder="1"/>
    <xf numFmtId="0" fontId="1" fillId="0" borderId="17" xfId="0" applyFont="1" applyBorder="1"/>
    <xf numFmtId="0" fontId="0" fillId="0" borderId="26" xfId="0" applyBorder="1"/>
    <xf numFmtId="0" fontId="1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164" fontId="7" fillId="0" borderId="6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7" fillId="0" borderId="1" xfId="0" applyFont="1" applyBorder="1"/>
    <xf numFmtId="0" fontId="7" fillId="0" borderId="2" xfId="0" applyFont="1" applyBorder="1"/>
    <xf numFmtId="0" fontId="0" fillId="0" borderId="30" xfId="0" applyBorder="1" applyAlignment="1">
      <alignment vertical="center"/>
    </xf>
    <xf numFmtId="17" fontId="0" fillId="0" borderId="9" xfId="0" applyNumberForma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16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/>
    </xf>
    <xf numFmtId="0" fontId="0" fillId="0" borderId="1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/>
    <xf numFmtId="0" fontId="0" fillId="0" borderId="12" xfId="0" applyBorder="1"/>
    <xf numFmtId="0" fontId="0" fillId="0" borderId="9" xfId="0" applyBorder="1"/>
    <xf numFmtId="0" fontId="3" fillId="0" borderId="0" xfId="0" applyFont="1" applyBorder="1"/>
    <xf numFmtId="0" fontId="6" fillId="0" borderId="0" xfId="0" applyFont="1" applyBorder="1" applyAlignment="1">
      <alignment horizontal="right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wrapText="1"/>
    </xf>
    <xf numFmtId="0" fontId="1" fillId="0" borderId="30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6" xfId="0" applyFont="1" applyBorder="1"/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6" xfId="0" applyFont="1" applyBorder="1" applyAlignment="1">
      <alignment wrapText="1"/>
    </xf>
    <xf numFmtId="0" fontId="0" fillId="0" borderId="27" xfId="0" applyFont="1" applyBorder="1" applyAlignment="1">
      <alignment wrapText="1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543-4752-470D-85B5-D1AD587F0911}">
  <sheetPr>
    <pageSetUpPr fitToPage="1"/>
  </sheetPr>
  <dimension ref="A1:L18"/>
  <sheetViews>
    <sheetView workbookViewId="0">
      <selection activeCell="E28" sqref="E28"/>
    </sheetView>
  </sheetViews>
  <sheetFormatPr baseColWidth="10" defaultRowHeight="15" x14ac:dyDescent="0.25"/>
  <sheetData>
    <row r="1" spans="1:12" x14ac:dyDescent="0.25">
      <c r="A1" s="116" t="s">
        <v>361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x14ac:dyDescent="0.25">
      <c r="A2" s="116" t="s">
        <v>362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x14ac:dyDescent="0.2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x14ac:dyDescent="0.25">
      <c r="A4" s="116"/>
      <c r="B4" s="116" t="s">
        <v>363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x14ac:dyDescent="0.25">
      <c r="A5" s="116"/>
      <c r="B5" s="116" t="s">
        <v>364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x14ac:dyDescent="0.2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</row>
    <row r="7" spans="1:12" x14ac:dyDescent="0.25">
      <c r="A7" s="116"/>
      <c r="B7" s="116" t="s">
        <v>365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2" x14ac:dyDescent="0.25">
      <c r="A8" s="116"/>
      <c r="B8" s="116" t="s">
        <v>366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</row>
    <row r="9" spans="1:12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</row>
    <row r="10" spans="1:12" x14ac:dyDescent="0.25">
      <c r="A10" s="116"/>
      <c r="B10" s="116" t="s">
        <v>367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</row>
    <row r="11" spans="1:12" x14ac:dyDescent="0.25">
      <c r="A11" s="116"/>
      <c r="B11" s="116" t="s">
        <v>368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</row>
    <row r="12" spans="1:12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</row>
    <row r="13" spans="1:12" x14ac:dyDescent="0.25">
      <c r="A13" s="116" t="s">
        <v>369</v>
      </c>
      <c r="B13" s="116">
        <v>502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</row>
    <row r="14" spans="1:12" x14ac:dyDescent="0.25">
      <c r="A14" s="116" t="s">
        <v>370</v>
      </c>
      <c r="B14" s="116">
        <v>1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</row>
    <row r="15" spans="1:12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</row>
    <row r="16" spans="1:12" x14ac:dyDescent="0.25">
      <c r="A16" s="116" t="s">
        <v>68</v>
      </c>
      <c r="B16" s="116" t="s">
        <v>371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</row>
    <row r="17" spans="1:12" x14ac:dyDescent="0.25">
      <c r="A17" s="116" t="s">
        <v>372</v>
      </c>
      <c r="B17" s="116">
        <v>5</v>
      </c>
      <c r="C17" s="116"/>
      <c r="D17" s="116" t="s">
        <v>373</v>
      </c>
      <c r="E17" s="116"/>
      <c r="F17" s="116"/>
      <c r="G17" s="116"/>
      <c r="H17" s="116"/>
      <c r="I17" s="116"/>
      <c r="J17" s="116"/>
      <c r="K17" s="116"/>
      <c r="L17" s="116"/>
    </row>
    <row r="18" spans="1:12" x14ac:dyDescent="0.25">
      <c r="A18" s="116" t="s">
        <v>374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</row>
  </sheetData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3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15.7109375" style="80" customWidth="1"/>
    <col min="2" max="2" width="32.7109375" style="80" customWidth="1"/>
    <col min="3" max="3" width="32.7109375" customWidth="1"/>
    <col min="4" max="4" width="9.140625" style="2"/>
    <col min="5" max="5" width="15.7109375" style="1" customWidth="1"/>
    <col min="6" max="6" width="5.7109375" style="2" customWidth="1"/>
  </cols>
  <sheetData>
    <row r="1" spans="1:8" s="116" customFormat="1" ht="15.75" thickBot="1" x14ac:dyDescent="0.3">
      <c r="A1" s="122" t="s">
        <v>353</v>
      </c>
      <c r="B1" s="122"/>
      <c r="D1" s="2"/>
      <c r="E1" s="1"/>
      <c r="F1" s="2"/>
    </row>
    <row r="2" spans="1:8" ht="15.75" thickBot="1" x14ac:dyDescent="0.3">
      <c r="A2" s="31" t="s">
        <v>66</v>
      </c>
      <c r="B2" s="75" t="s">
        <v>67</v>
      </c>
      <c r="C2" s="28" t="s">
        <v>96</v>
      </c>
      <c r="D2" s="15" t="s">
        <v>70</v>
      </c>
      <c r="E2" s="17" t="s">
        <v>68</v>
      </c>
    </row>
    <row r="3" spans="1:8" x14ac:dyDescent="0.25">
      <c r="A3" s="148" t="s">
        <v>2</v>
      </c>
      <c r="B3" s="76" t="s">
        <v>103</v>
      </c>
      <c r="C3" s="69" t="s">
        <v>154</v>
      </c>
      <c r="D3" s="8">
        <v>30001</v>
      </c>
      <c r="E3" s="24" t="s">
        <v>69</v>
      </c>
    </row>
    <row r="4" spans="1:8" x14ac:dyDescent="0.25">
      <c r="A4" s="149"/>
      <c r="B4" s="77" t="s">
        <v>104</v>
      </c>
      <c r="C4" s="12" t="s">
        <v>154</v>
      </c>
      <c r="D4" s="6">
        <f>D3+1</f>
        <v>30002</v>
      </c>
      <c r="E4" s="18" t="s">
        <v>69</v>
      </c>
    </row>
    <row r="5" spans="1:8" x14ac:dyDescent="0.25">
      <c r="A5" s="149"/>
      <c r="B5" s="77" t="s">
        <v>100</v>
      </c>
      <c r="C5" s="74" t="s">
        <v>159</v>
      </c>
      <c r="D5" s="6">
        <f t="shared" ref="D5:D7" si="0">D4+1</f>
        <v>30003</v>
      </c>
      <c r="E5" s="37" t="s">
        <v>69</v>
      </c>
    </row>
    <row r="6" spans="1:8" x14ac:dyDescent="0.25">
      <c r="A6" s="149"/>
      <c r="B6" s="70" t="s">
        <v>1</v>
      </c>
      <c r="C6" s="73" t="s">
        <v>159</v>
      </c>
      <c r="D6" s="6">
        <f t="shared" si="0"/>
        <v>30004</v>
      </c>
      <c r="E6" s="19" t="s">
        <v>69</v>
      </c>
    </row>
    <row r="7" spans="1:8" x14ac:dyDescent="0.25">
      <c r="A7" s="149"/>
      <c r="B7" s="70" t="s">
        <v>0</v>
      </c>
      <c r="C7" s="71" t="s">
        <v>164</v>
      </c>
      <c r="D7" s="6">
        <f t="shared" si="0"/>
        <v>30005</v>
      </c>
      <c r="E7" s="38" t="s">
        <v>69</v>
      </c>
    </row>
    <row r="8" spans="1:8" ht="18" customHeight="1" thickBot="1" x14ac:dyDescent="0.3">
      <c r="A8" s="150"/>
      <c r="B8" s="78" t="s">
        <v>351</v>
      </c>
      <c r="C8" s="78" t="s">
        <v>352</v>
      </c>
      <c r="D8" s="7">
        <f>D7+1</f>
        <v>30006</v>
      </c>
      <c r="E8" s="21" t="s">
        <v>69</v>
      </c>
    </row>
    <row r="9" spans="1:8" ht="15.75" thickBot="1" x14ac:dyDescent="0.3">
      <c r="A9" s="49"/>
      <c r="B9" s="79"/>
      <c r="C9" s="50"/>
      <c r="D9" s="52"/>
      <c r="E9" s="53"/>
      <c r="F9" s="51"/>
      <c r="G9" s="50"/>
      <c r="H9" s="2"/>
    </row>
    <row r="10" spans="1:8" s="3" customFormat="1" ht="15.75" thickBot="1" x14ac:dyDescent="0.3">
      <c r="A10" s="134" t="s">
        <v>66</v>
      </c>
      <c r="B10" s="135" t="s">
        <v>67</v>
      </c>
      <c r="C10" s="136" t="s">
        <v>96</v>
      </c>
      <c r="D10" s="65" t="s">
        <v>70</v>
      </c>
      <c r="E10" s="137" t="s">
        <v>68</v>
      </c>
      <c r="F10" s="72"/>
    </row>
    <row r="11" spans="1:8" s="112" customFormat="1" ht="90" x14ac:dyDescent="0.25">
      <c r="A11" s="142" t="s">
        <v>33</v>
      </c>
      <c r="B11" s="143" t="s">
        <v>34</v>
      </c>
      <c r="C11" s="146" t="s">
        <v>105</v>
      </c>
      <c r="D11" s="144">
        <v>40001</v>
      </c>
      <c r="E11" s="145" t="s">
        <v>107</v>
      </c>
      <c r="F11" s="72"/>
    </row>
    <row r="12" spans="1:8" ht="15.75" thickBot="1" x14ac:dyDescent="0.3">
      <c r="A12" s="138" t="s">
        <v>33</v>
      </c>
      <c r="B12" s="139" t="s">
        <v>375</v>
      </c>
      <c r="C12" s="147" t="s">
        <v>376</v>
      </c>
      <c r="D12" s="140">
        <v>40002</v>
      </c>
      <c r="E12" s="141" t="s">
        <v>107</v>
      </c>
    </row>
    <row r="13" spans="1:8" s="116" customFormat="1" x14ac:dyDescent="0.25">
      <c r="A13" s="79"/>
      <c r="B13" s="79"/>
      <c r="C13" s="133"/>
      <c r="D13" s="52"/>
      <c r="E13" s="51"/>
      <c r="F13" s="2"/>
    </row>
  </sheetData>
  <mergeCells count="1">
    <mergeCell ref="A3:A8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1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7109375" customWidth="1"/>
    <col min="2" max="3" width="32.7109375" style="80" customWidth="1"/>
    <col min="4" max="8" width="9.140625" style="2"/>
    <col min="9" max="9" width="15.7109375" style="2" customWidth="1"/>
    <col min="10" max="10" width="5.7109375" style="2" customWidth="1"/>
  </cols>
  <sheetData>
    <row r="1" spans="1:10" s="116" customFormat="1" ht="15.75" thickBot="1" x14ac:dyDescent="0.3">
      <c r="A1" s="116" t="s">
        <v>354</v>
      </c>
      <c r="B1" s="122"/>
      <c r="C1" s="122"/>
      <c r="D1" s="72" t="s">
        <v>346</v>
      </c>
      <c r="E1" s="72" t="s">
        <v>347</v>
      </c>
      <c r="F1" s="72" t="s">
        <v>348</v>
      </c>
      <c r="G1" s="72" t="s">
        <v>349</v>
      </c>
      <c r="H1" s="72" t="s">
        <v>350</v>
      </c>
      <c r="I1" s="2"/>
      <c r="J1" s="2"/>
    </row>
    <row r="2" spans="1:10" s="3" customFormat="1" ht="15.75" thickBot="1" x14ac:dyDescent="0.3">
      <c r="A2" s="13" t="s">
        <v>66</v>
      </c>
      <c r="B2" s="75" t="s">
        <v>67</v>
      </c>
      <c r="C2" s="75" t="s">
        <v>96</v>
      </c>
      <c r="D2" s="15" t="s">
        <v>70</v>
      </c>
      <c r="E2" s="15" t="s">
        <v>70</v>
      </c>
      <c r="F2" s="16" t="s">
        <v>70</v>
      </c>
      <c r="G2" s="15" t="s">
        <v>70</v>
      </c>
      <c r="H2" s="15" t="s">
        <v>70</v>
      </c>
      <c r="I2" s="36" t="s">
        <v>68</v>
      </c>
      <c r="J2" s="72"/>
    </row>
    <row r="3" spans="1:10" x14ac:dyDescent="0.25">
      <c r="A3" s="151"/>
      <c r="B3" s="70" t="s">
        <v>3</v>
      </c>
      <c r="C3" s="70" t="s">
        <v>88</v>
      </c>
      <c r="D3" s="6">
        <v>31101</v>
      </c>
      <c r="E3" s="6">
        <f t="shared" ref="E3:H4" si="0">D3+100</f>
        <v>31201</v>
      </c>
      <c r="F3" s="6">
        <f t="shared" si="0"/>
        <v>31301</v>
      </c>
      <c r="G3" s="6">
        <f t="shared" si="0"/>
        <v>31401</v>
      </c>
      <c r="H3" s="6">
        <f t="shared" si="0"/>
        <v>31501</v>
      </c>
      <c r="I3" s="38" t="s">
        <v>69</v>
      </c>
    </row>
    <row r="4" spans="1:10" x14ac:dyDescent="0.25">
      <c r="A4" s="151"/>
      <c r="B4" s="70" t="s">
        <v>5</v>
      </c>
      <c r="C4" s="70" t="s">
        <v>154</v>
      </c>
      <c r="D4" s="6">
        <f>D3+1</f>
        <v>31102</v>
      </c>
      <c r="E4" s="6">
        <f t="shared" si="0"/>
        <v>31202</v>
      </c>
      <c r="F4" s="10">
        <f t="shared" si="0"/>
        <v>31302</v>
      </c>
      <c r="G4" s="6">
        <f t="shared" si="0"/>
        <v>31402</v>
      </c>
      <c r="H4" s="6">
        <f t="shared" si="0"/>
        <v>31502</v>
      </c>
      <c r="I4" s="38" t="s">
        <v>69</v>
      </c>
    </row>
    <row r="5" spans="1:10" x14ac:dyDescent="0.25">
      <c r="A5" s="151"/>
      <c r="B5" s="70" t="s">
        <v>98</v>
      </c>
      <c r="C5" s="71" t="s">
        <v>176</v>
      </c>
      <c r="D5" s="6">
        <f>D4+1</f>
        <v>31103</v>
      </c>
      <c r="E5" s="6">
        <f t="shared" ref="E5:G7" si="1">D5+100</f>
        <v>31203</v>
      </c>
      <c r="F5" s="10">
        <f t="shared" si="1"/>
        <v>31303</v>
      </c>
      <c r="G5" s="6">
        <f t="shared" si="1"/>
        <v>31403</v>
      </c>
      <c r="H5" s="6">
        <f t="shared" ref="H5:H6" si="2">G5+100</f>
        <v>31503</v>
      </c>
      <c r="I5" s="38" t="s">
        <v>69</v>
      </c>
    </row>
    <row r="6" spans="1:10" x14ac:dyDescent="0.25">
      <c r="A6" s="151"/>
      <c r="B6" s="70" t="s">
        <v>97</v>
      </c>
      <c r="C6" s="70" t="s">
        <v>88</v>
      </c>
      <c r="D6" s="6">
        <f>D5+1</f>
        <v>31104</v>
      </c>
      <c r="E6" s="6">
        <f t="shared" si="1"/>
        <v>31204</v>
      </c>
      <c r="F6" s="10">
        <f t="shared" si="1"/>
        <v>31304</v>
      </c>
      <c r="G6" s="6">
        <f t="shared" si="1"/>
        <v>31404</v>
      </c>
      <c r="H6" s="6">
        <f t="shared" si="2"/>
        <v>31504</v>
      </c>
      <c r="I6" s="38" t="s">
        <v>69</v>
      </c>
    </row>
    <row r="7" spans="1:10" ht="15.75" thickBot="1" x14ac:dyDescent="0.3">
      <c r="A7" s="152"/>
      <c r="B7" s="78" t="s">
        <v>4</v>
      </c>
      <c r="C7" s="78" t="s">
        <v>154</v>
      </c>
      <c r="D7" s="7">
        <f>D6+1</f>
        <v>31105</v>
      </c>
      <c r="E7" s="7">
        <f t="shared" si="1"/>
        <v>31205</v>
      </c>
      <c r="F7" s="11">
        <f t="shared" si="1"/>
        <v>31305</v>
      </c>
      <c r="G7" s="7">
        <f t="shared" si="1"/>
        <v>31405</v>
      </c>
      <c r="H7" s="7">
        <f>G7+100</f>
        <v>31505</v>
      </c>
      <c r="I7" s="39" t="s">
        <v>69</v>
      </c>
    </row>
    <row r="8" spans="1:10" ht="15.75" thickBot="1" x14ac:dyDescent="0.3">
      <c r="A8" s="49"/>
      <c r="B8" s="79"/>
      <c r="C8" s="79"/>
      <c r="D8" s="52"/>
      <c r="E8" s="79"/>
      <c r="F8" s="80"/>
      <c r="G8" s="80"/>
      <c r="H8" s="80"/>
      <c r="I8" s="80"/>
    </row>
    <row r="9" spans="1:10" s="3" customFormat="1" ht="15.75" thickBot="1" x14ac:dyDescent="0.3">
      <c r="A9" s="13" t="s">
        <v>66</v>
      </c>
      <c r="B9" s="75" t="s">
        <v>67</v>
      </c>
      <c r="C9" s="75" t="s">
        <v>96</v>
      </c>
      <c r="D9" s="15" t="s">
        <v>70</v>
      </c>
      <c r="E9" s="15" t="s">
        <v>70</v>
      </c>
      <c r="F9" s="16" t="s">
        <v>70</v>
      </c>
      <c r="G9" s="15" t="s">
        <v>70</v>
      </c>
      <c r="H9" s="15" t="s">
        <v>70</v>
      </c>
      <c r="I9" s="36" t="s">
        <v>68</v>
      </c>
      <c r="J9" s="72"/>
    </row>
    <row r="10" spans="1:10" ht="60" x14ac:dyDescent="0.25">
      <c r="A10" s="153" t="s">
        <v>33</v>
      </c>
      <c r="B10" s="76" t="s">
        <v>99</v>
      </c>
      <c r="C10" s="81" t="s">
        <v>110</v>
      </c>
      <c r="D10" s="8">
        <v>41101</v>
      </c>
      <c r="E10" s="8">
        <f t="shared" ref="E10:H20" si="3">D10+100</f>
        <v>41201</v>
      </c>
      <c r="F10" s="9">
        <f t="shared" si="3"/>
        <v>41301</v>
      </c>
      <c r="G10" s="8">
        <f t="shared" si="3"/>
        <v>41401</v>
      </c>
      <c r="H10" s="8">
        <f t="shared" si="3"/>
        <v>41501</v>
      </c>
      <c r="I10" s="43" t="s">
        <v>108</v>
      </c>
    </row>
    <row r="11" spans="1:10" ht="45" x14ac:dyDescent="0.25">
      <c r="A11" s="154"/>
      <c r="B11" s="70" t="s">
        <v>112</v>
      </c>
      <c r="C11" s="71" t="s">
        <v>113</v>
      </c>
      <c r="D11" s="6">
        <f t="shared" ref="D11:D16" si="4">D10+1</f>
        <v>41102</v>
      </c>
      <c r="E11" s="6">
        <f t="shared" si="3"/>
        <v>41202</v>
      </c>
      <c r="F11" s="10">
        <f t="shared" si="3"/>
        <v>41302</v>
      </c>
      <c r="G11" s="6">
        <f t="shared" si="3"/>
        <v>41402</v>
      </c>
      <c r="H11" s="6">
        <f t="shared" si="3"/>
        <v>41502</v>
      </c>
      <c r="I11" s="38" t="s">
        <v>107</v>
      </c>
    </row>
    <row r="12" spans="1:10" ht="75" x14ac:dyDescent="0.25">
      <c r="A12" s="154"/>
      <c r="B12" s="70" t="s">
        <v>35</v>
      </c>
      <c r="C12" s="71" t="s">
        <v>111</v>
      </c>
      <c r="D12" s="6">
        <f t="shared" si="4"/>
        <v>41103</v>
      </c>
      <c r="E12" s="6">
        <f t="shared" si="3"/>
        <v>41203</v>
      </c>
      <c r="F12" s="10">
        <f t="shared" si="3"/>
        <v>41303</v>
      </c>
      <c r="G12" s="6">
        <f t="shared" si="3"/>
        <v>41403</v>
      </c>
      <c r="H12" s="6">
        <f t="shared" si="3"/>
        <v>41503</v>
      </c>
      <c r="I12" s="38" t="s">
        <v>107</v>
      </c>
    </row>
    <row r="13" spans="1:10" x14ac:dyDescent="0.25">
      <c r="A13" s="151"/>
      <c r="B13" s="70" t="s">
        <v>36</v>
      </c>
      <c r="C13" s="71" t="s">
        <v>192</v>
      </c>
      <c r="D13" s="6">
        <f t="shared" si="4"/>
        <v>41104</v>
      </c>
      <c r="E13" s="6">
        <f t="shared" si="3"/>
        <v>41204</v>
      </c>
      <c r="F13" s="10">
        <f t="shared" si="3"/>
        <v>41304</v>
      </c>
      <c r="G13" s="6">
        <f t="shared" si="3"/>
        <v>41404</v>
      </c>
      <c r="H13" s="6">
        <f t="shared" si="3"/>
        <v>41504</v>
      </c>
      <c r="I13" s="38" t="s">
        <v>107</v>
      </c>
    </row>
    <row r="14" spans="1:10" x14ac:dyDescent="0.25">
      <c r="A14" s="151"/>
      <c r="B14" s="70" t="s">
        <v>37</v>
      </c>
      <c r="C14" s="70" t="s">
        <v>88</v>
      </c>
      <c r="D14" s="6">
        <f t="shared" si="4"/>
        <v>41105</v>
      </c>
      <c r="E14" s="6">
        <f t="shared" si="3"/>
        <v>41205</v>
      </c>
      <c r="F14" s="10">
        <f t="shared" si="3"/>
        <v>41305</v>
      </c>
      <c r="G14" s="6">
        <f t="shared" si="3"/>
        <v>41405</v>
      </c>
      <c r="H14" s="6">
        <f t="shared" si="3"/>
        <v>41505</v>
      </c>
      <c r="I14" s="38" t="s">
        <v>107</v>
      </c>
    </row>
    <row r="15" spans="1:10" x14ac:dyDescent="0.25">
      <c r="A15" s="151"/>
      <c r="B15" s="70" t="s">
        <v>38</v>
      </c>
      <c r="C15" s="70" t="s">
        <v>88</v>
      </c>
      <c r="D15" s="6">
        <f t="shared" si="4"/>
        <v>41106</v>
      </c>
      <c r="E15" s="6">
        <f t="shared" si="3"/>
        <v>41206</v>
      </c>
      <c r="F15" s="10">
        <f t="shared" si="3"/>
        <v>41306</v>
      </c>
      <c r="G15" s="6">
        <f t="shared" si="3"/>
        <v>41406</v>
      </c>
      <c r="H15" s="6">
        <f t="shared" si="3"/>
        <v>41506</v>
      </c>
      <c r="I15" s="38" t="s">
        <v>107</v>
      </c>
    </row>
    <row r="16" spans="1:10" x14ac:dyDescent="0.25">
      <c r="A16" s="151"/>
      <c r="B16" s="70" t="s">
        <v>39</v>
      </c>
      <c r="C16" s="70" t="s">
        <v>88</v>
      </c>
      <c r="D16" s="6">
        <f t="shared" si="4"/>
        <v>41107</v>
      </c>
      <c r="E16" s="6">
        <f t="shared" si="3"/>
        <v>41207</v>
      </c>
      <c r="F16" s="10">
        <f t="shared" si="3"/>
        <v>41307</v>
      </c>
      <c r="G16" s="6">
        <f t="shared" si="3"/>
        <v>41407</v>
      </c>
      <c r="H16" s="6">
        <f t="shared" si="3"/>
        <v>41507</v>
      </c>
      <c r="I16" s="38" t="s">
        <v>107</v>
      </c>
    </row>
    <row r="17" spans="1:9" x14ac:dyDescent="0.25">
      <c r="A17" s="151"/>
      <c r="B17" s="70" t="s">
        <v>40</v>
      </c>
      <c r="C17" s="71" t="s">
        <v>242</v>
      </c>
      <c r="D17" s="6">
        <f t="shared" ref="D17:D21" si="5">D16+1</f>
        <v>41108</v>
      </c>
      <c r="E17" s="6">
        <f t="shared" si="3"/>
        <v>41208</v>
      </c>
      <c r="F17" s="10">
        <f t="shared" si="3"/>
        <v>41308</v>
      </c>
      <c r="G17" s="6">
        <f t="shared" si="3"/>
        <v>41408</v>
      </c>
      <c r="H17" s="6">
        <f t="shared" si="3"/>
        <v>41508</v>
      </c>
      <c r="I17" s="38" t="s">
        <v>107</v>
      </c>
    </row>
    <row r="18" spans="1:9" x14ac:dyDescent="0.25">
      <c r="A18" s="151"/>
      <c r="B18" s="70" t="s">
        <v>41</v>
      </c>
      <c r="C18" s="71" t="s">
        <v>250</v>
      </c>
      <c r="D18" s="6">
        <f t="shared" si="5"/>
        <v>41109</v>
      </c>
      <c r="E18" s="6">
        <f t="shared" si="3"/>
        <v>41209</v>
      </c>
      <c r="F18" s="10">
        <f t="shared" si="3"/>
        <v>41309</v>
      </c>
      <c r="G18" s="6">
        <f t="shared" si="3"/>
        <v>41409</v>
      </c>
      <c r="H18" s="6">
        <f t="shared" si="3"/>
        <v>41509</v>
      </c>
      <c r="I18" s="38" t="s">
        <v>107</v>
      </c>
    </row>
    <row r="19" spans="1:9" x14ac:dyDescent="0.25">
      <c r="A19" s="151"/>
      <c r="B19" s="70" t="s">
        <v>47</v>
      </c>
      <c r="C19" s="71" t="s">
        <v>255</v>
      </c>
      <c r="D19" s="6">
        <f t="shared" si="5"/>
        <v>41110</v>
      </c>
      <c r="E19" s="6">
        <f t="shared" si="3"/>
        <v>41210</v>
      </c>
      <c r="F19" s="10">
        <f t="shared" si="3"/>
        <v>41310</v>
      </c>
      <c r="G19" s="6">
        <f t="shared" si="3"/>
        <v>41410</v>
      </c>
      <c r="H19" s="6">
        <f t="shared" si="3"/>
        <v>41510</v>
      </c>
      <c r="I19" s="38" t="s">
        <v>107</v>
      </c>
    </row>
    <row r="20" spans="1:9" x14ac:dyDescent="0.25">
      <c r="A20" s="151"/>
      <c r="B20" s="70" t="s">
        <v>48</v>
      </c>
      <c r="C20" s="71" t="s">
        <v>256</v>
      </c>
      <c r="D20" s="6">
        <f t="shared" si="5"/>
        <v>41111</v>
      </c>
      <c r="E20" s="6">
        <f t="shared" si="3"/>
        <v>41211</v>
      </c>
      <c r="F20" s="10">
        <f t="shared" si="3"/>
        <v>41311</v>
      </c>
      <c r="G20" s="6">
        <f t="shared" si="3"/>
        <v>41411</v>
      </c>
      <c r="H20" s="6">
        <f t="shared" si="3"/>
        <v>41511</v>
      </c>
      <c r="I20" s="38" t="s">
        <v>107</v>
      </c>
    </row>
    <row r="21" spans="1:9" ht="15.75" thickBot="1" x14ac:dyDescent="0.3">
      <c r="A21" s="152"/>
      <c r="B21" s="78" t="s">
        <v>46</v>
      </c>
      <c r="C21" s="78" t="s">
        <v>88</v>
      </c>
      <c r="D21" s="7">
        <f t="shared" si="5"/>
        <v>41112</v>
      </c>
      <c r="E21" s="7">
        <f>D21+100</f>
        <v>41212</v>
      </c>
      <c r="F21" s="11">
        <f>E21+100</f>
        <v>41312</v>
      </c>
      <c r="G21" s="7">
        <f>F21+100</f>
        <v>41412</v>
      </c>
      <c r="H21" s="7">
        <f t="shared" ref="H21" si="6">G21+100</f>
        <v>41512</v>
      </c>
      <c r="I21" s="39" t="s">
        <v>107</v>
      </c>
    </row>
  </sheetData>
  <mergeCells count="2">
    <mergeCell ref="A3:A7"/>
    <mergeCell ref="A10:A21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91" fitToHeight="0" orientation="landscape" r:id="rId1"/>
  <headerFooter>
    <oddFooter>Seite &amp;P von &amp;N</oddFooter>
  </headerFooter>
  <ignoredErrors>
    <ignoredError sqref="E12 F12 G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13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15.7109375" customWidth="1"/>
    <col min="2" max="3" width="32.7109375" customWidth="1"/>
    <col min="4" max="4" width="9.140625" style="2"/>
    <col min="5" max="5" width="15.7109375" style="1" customWidth="1"/>
    <col min="6" max="6" width="9.140625" style="80"/>
  </cols>
  <sheetData>
    <row r="1" spans="1:7" s="116" customFormat="1" ht="15.75" thickBot="1" x14ac:dyDescent="0.3">
      <c r="A1" s="116" t="s">
        <v>355</v>
      </c>
      <c r="D1" s="2"/>
      <c r="E1" s="1"/>
      <c r="F1" s="122"/>
    </row>
    <row r="2" spans="1:7" s="3" customFormat="1" ht="15.75" thickBot="1" x14ac:dyDescent="0.3">
      <c r="A2" s="13" t="s">
        <v>66</v>
      </c>
      <c r="B2" s="29" t="s">
        <v>67</v>
      </c>
      <c r="C2" s="29" t="s">
        <v>96</v>
      </c>
      <c r="D2" s="15" t="s">
        <v>70</v>
      </c>
      <c r="E2" s="17" t="s">
        <v>68</v>
      </c>
      <c r="F2" s="87"/>
    </row>
    <row r="3" spans="1:7" x14ac:dyDescent="0.25">
      <c r="A3" s="148" t="s">
        <v>6</v>
      </c>
      <c r="B3" s="56" t="s">
        <v>7</v>
      </c>
      <c r="C3" s="56" t="s">
        <v>88</v>
      </c>
      <c r="D3" s="57">
        <v>32101</v>
      </c>
      <c r="E3" s="58" t="s">
        <v>69</v>
      </c>
    </row>
    <row r="4" spans="1:7" ht="15.75" thickBot="1" x14ac:dyDescent="0.3">
      <c r="A4" s="152"/>
      <c r="B4" s="26" t="s">
        <v>8</v>
      </c>
      <c r="C4" s="26" t="s">
        <v>154</v>
      </c>
      <c r="D4" s="7">
        <f>D3+1</f>
        <v>32102</v>
      </c>
      <c r="E4" s="21" t="s">
        <v>69</v>
      </c>
    </row>
    <row r="5" spans="1:7" ht="15.75" thickBot="1" x14ac:dyDescent="0.3">
      <c r="A5" s="49"/>
      <c r="B5" s="50"/>
      <c r="C5" s="50"/>
      <c r="D5" s="52"/>
      <c r="E5" s="53"/>
      <c r="F5" s="79"/>
      <c r="G5" s="50"/>
    </row>
    <row r="6" spans="1:7" s="3" customFormat="1" ht="15.75" thickBot="1" x14ac:dyDescent="0.3">
      <c r="A6" s="13" t="s">
        <v>66</v>
      </c>
      <c r="B6" s="14" t="s">
        <v>67</v>
      </c>
      <c r="C6" s="14" t="s">
        <v>96</v>
      </c>
      <c r="D6" s="15" t="s">
        <v>70</v>
      </c>
      <c r="E6" s="17" t="s">
        <v>68</v>
      </c>
      <c r="F6" s="87"/>
    </row>
    <row r="7" spans="1:7" ht="45" x14ac:dyDescent="0.25">
      <c r="A7" s="153" t="s">
        <v>33</v>
      </c>
      <c r="B7" s="42" t="s">
        <v>99</v>
      </c>
      <c r="C7" s="86" t="s">
        <v>152</v>
      </c>
      <c r="D7" s="8">
        <v>42101</v>
      </c>
      <c r="E7" s="43" t="s">
        <v>108</v>
      </c>
    </row>
    <row r="8" spans="1:7" x14ac:dyDescent="0.25">
      <c r="A8" s="154"/>
      <c r="B8" s="33" t="s">
        <v>42</v>
      </c>
      <c r="C8" s="33" t="s">
        <v>153</v>
      </c>
      <c r="D8" s="6">
        <f t="shared" ref="D8:D9" si="0">D7+1</f>
        <v>42102</v>
      </c>
      <c r="E8" s="37" t="s">
        <v>107</v>
      </c>
    </row>
    <row r="9" spans="1:7" x14ac:dyDescent="0.25">
      <c r="A9" s="151"/>
      <c r="B9" s="34" t="s">
        <v>43</v>
      </c>
      <c r="C9" s="34" t="s">
        <v>88</v>
      </c>
      <c r="D9" s="6">
        <f t="shared" si="0"/>
        <v>42103</v>
      </c>
      <c r="E9" s="38" t="s">
        <v>107</v>
      </c>
    </row>
    <row r="10" spans="1:7" x14ac:dyDescent="0.25">
      <c r="A10" s="151"/>
      <c r="B10" s="34" t="s">
        <v>44</v>
      </c>
      <c r="C10" s="34" t="s">
        <v>88</v>
      </c>
      <c r="D10" s="6">
        <f>D9+1</f>
        <v>42104</v>
      </c>
      <c r="E10" s="38" t="s">
        <v>107</v>
      </c>
    </row>
    <row r="11" spans="1:7" ht="15.75" thickBot="1" x14ac:dyDescent="0.3">
      <c r="A11" s="152"/>
      <c r="B11" s="35" t="s">
        <v>45</v>
      </c>
      <c r="C11" s="35" t="s">
        <v>88</v>
      </c>
      <c r="D11" s="7">
        <f>D10+1</f>
        <v>42105</v>
      </c>
      <c r="E11" s="39" t="s">
        <v>107</v>
      </c>
    </row>
    <row r="13" spans="1:7" x14ac:dyDescent="0.25">
      <c r="A13" t="s">
        <v>359</v>
      </c>
    </row>
  </sheetData>
  <mergeCells count="2">
    <mergeCell ref="A3:A4"/>
    <mergeCell ref="A7:A11"/>
  </mergeCells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Seite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25"/>
  <sheetViews>
    <sheetView tabSelected="1" workbookViewId="0">
      <selection activeCell="D26" sqref="D26"/>
    </sheetView>
  </sheetViews>
  <sheetFormatPr baseColWidth="10" defaultColWidth="9.140625" defaultRowHeight="15" x14ac:dyDescent="0.25"/>
  <cols>
    <col min="1" max="1" width="15.7109375" customWidth="1"/>
    <col min="2" max="2" width="32.7109375" customWidth="1"/>
    <col min="3" max="3" width="34.28515625" customWidth="1"/>
    <col min="4" max="4" width="9.140625" style="2"/>
    <col min="5" max="5" width="15.7109375" style="1" customWidth="1"/>
  </cols>
  <sheetData>
    <row r="1" spans="1:7" s="116" customFormat="1" ht="15.75" thickBot="1" x14ac:dyDescent="0.3">
      <c r="A1" s="116" t="s">
        <v>356</v>
      </c>
      <c r="D1" s="2"/>
      <c r="E1" s="1"/>
    </row>
    <row r="2" spans="1:7" s="3" customFormat="1" ht="15.75" thickBot="1" x14ac:dyDescent="0.3">
      <c r="A2" s="13" t="s">
        <v>66</v>
      </c>
      <c r="B2" s="14" t="s">
        <v>67</v>
      </c>
      <c r="C2" s="14" t="s">
        <v>96</v>
      </c>
      <c r="D2" s="15" t="s">
        <v>70</v>
      </c>
      <c r="E2" s="17" t="s">
        <v>68</v>
      </c>
    </row>
    <row r="3" spans="1:7" x14ac:dyDescent="0.25">
      <c r="A3" s="153" t="s">
        <v>6</v>
      </c>
      <c r="B3" s="23" t="s">
        <v>10</v>
      </c>
      <c r="C3" s="23" t="s">
        <v>106</v>
      </c>
      <c r="D3" s="8">
        <v>33101</v>
      </c>
      <c r="E3" s="24" t="s">
        <v>69</v>
      </c>
    </row>
    <row r="4" spans="1:7" x14ac:dyDescent="0.25">
      <c r="A4" s="151"/>
      <c r="B4" s="5" t="s">
        <v>9</v>
      </c>
      <c r="C4" s="5" t="s">
        <v>164</v>
      </c>
      <c r="D4" s="6">
        <f t="shared" ref="D4" si="0">D3+1</f>
        <v>33102</v>
      </c>
      <c r="E4" s="19" t="s">
        <v>69</v>
      </c>
    </row>
    <row r="5" spans="1:7" x14ac:dyDescent="0.25">
      <c r="A5" s="151"/>
      <c r="B5" s="5" t="s">
        <v>11</v>
      </c>
      <c r="C5" s="5" t="s">
        <v>287</v>
      </c>
      <c r="D5" s="6">
        <f t="shared" ref="D5:D10" si="1">D4+1</f>
        <v>33103</v>
      </c>
      <c r="E5" s="19" t="s">
        <v>69</v>
      </c>
    </row>
    <row r="6" spans="1:7" x14ac:dyDescent="0.25">
      <c r="A6" s="155"/>
      <c r="B6" s="5" t="s">
        <v>4</v>
      </c>
      <c r="C6" s="5" t="s">
        <v>154</v>
      </c>
      <c r="D6" s="108">
        <f t="shared" si="1"/>
        <v>33104</v>
      </c>
      <c r="E6" s="19" t="s">
        <v>69</v>
      </c>
    </row>
    <row r="7" spans="1:7" s="116" customFormat="1" x14ac:dyDescent="0.25">
      <c r="A7" s="155"/>
      <c r="B7" s="5" t="s">
        <v>12</v>
      </c>
      <c r="C7" s="5" t="s">
        <v>154</v>
      </c>
      <c r="D7" s="108">
        <f t="shared" si="1"/>
        <v>33105</v>
      </c>
      <c r="E7" s="19" t="s">
        <v>69</v>
      </c>
    </row>
    <row r="8" spans="1:7" s="116" customFormat="1" x14ac:dyDescent="0.25">
      <c r="A8" s="155"/>
      <c r="B8" s="5" t="s">
        <v>340</v>
      </c>
      <c r="C8" s="5" t="s">
        <v>154</v>
      </c>
      <c r="D8" s="108">
        <f t="shared" si="1"/>
        <v>33106</v>
      </c>
      <c r="E8" s="19" t="s">
        <v>69</v>
      </c>
    </row>
    <row r="9" spans="1:7" s="116" customFormat="1" x14ac:dyDescent="0.25">
      <c r="A9" s="155"/>
      <c r="B9" s="5" t="s">
        <v>341</v>
      </c>
      <c r="C9" s="5" t="s">
        <v>154</v>
      </c>
      <c r="D9" s="108">
        <f t="shared" si="1"/>
        <v>33107</v>
      </c>
      <c r="E9" s="19" t="s">
        <v>69</v>
      </c>
    </row>
    <row r="10" spans="1:7" s="116" customFormat="1" x14ac:dyDescent="0.25">
      <c r="A10" s="155"/>
      <c r="B10" s="5" t="s">
        <v>342</v>
      </c>
      <c r="C10" s="5" t="s">
        <v>154</v>
      </c>
      <c r="D10" s="108">
        <f t="shared" si="1"/>
        <v>33108</v>
      </c>
      <c r="E10" s="19" t="s">
        <v>69</v>
      </c>
    </row>
    <row r="11" spans="1:7" s="116" customFormat="1" x14ac:dyDescent="0.25">
      <c r="A11" s="155"/>
      <c r="B11" s="5" t="s">
        <v>343</v>
      </c>
      <c r="C11" s="5" t="s">
        <v>154</v>
      </c>
      <c r="D11" s="108">
        <f t="shared" ref="D11:D13" si="2">D10+1</f>
        <v>33109</v>
      </c>
      <c r="E11" s="19" t="s">
        <v>69</v>
      </c>
    </row>
    <row r="12" spans="1:7" s="116" customFormat="1" x14ac:dyDescent="0.25">
      <c r="A12" s="155"/>
      <c r="B12" s="5" t="s">
        <v>344</v>
      </c>
      <c r="C12" s="5" t="s">
        <v>154</v>
      </c>
      <c r="D12" s="108">
        <f t="shared" si="2"/>
        <v>33110</v>
      </c>
      <c r="E12" s="19" t="s">
        <v>69</v>
      </c>
    </row>
    <row r="13" spans="1:7" ht="15.75" thickBot="1" x14ac:dyDescent="0.3">
      <c r="A13" s="152"/>
      <c r="B13" s="20" t="s">
        <v>345</v>
      </c>
      <c r="C13" s="20" t="s">
        <v>360</v>
      </c>
      <c r="D13" s="109">
        <f t="shared" si="2"/>
        <v>33111</v>
      </c>
      <c r="E13" s="21" t="s">
        <v>69</v>
      </c>
    </row>
    <row r="14" spans="1:7" ht="15.75" thickBot="1" x14ac:dyDescent="0.3">
      <c r="A14" s="49"/>
      <c r="B14" s="50"/>
      <c r="C14" s="50"/>
      <c r="D14" s="52"/>
      <c r="E14" s="53"/>
      <c r="F14" s="50"/>
      <c r="G14" s="50"/>
    </row>
    <row r="15" spans="1:7" s="3" customFormat="1" ht="15.75" thickBot="1" x14ac:dyDescent="0.3">
      <c r="A15" s="13" t="s">
        <v>66</v>
      </c>
      <c r="B15" s="14" t="s">
        <v>67</v>
      </c>
      <c r="C15" s="14" t="s">
        <v>96</v>
      </c>
      <c r="D15" s="15" t="s">
        <v>70</v>
      </c>
      <c r="E15" s="17" t="s">
        <v>68</v>
      </c>
    </row>
    <row r="16" spans="1:7" x14ac:dyDescent="0.25">
      <c r="A16" s="153" t="s">
        <v>33</v>
      </c>
      <c r="B16" s="23" t="s">
        <v>101</v>
      </c>
      <c r="C16" s="23" t="s">
        <v>268</v>
      </c>
      <c r="D16" s="8">
        <v>43101</v>
      </c>
      <c r="E16" s="24" t="s">
        <v>108</v>
      </c>
      <c r="F16" s="115"/>
    </row>
    <row r="17" spans="1:6" x14ac:dyDescent="0.25">
      <c r="A17" s="154"/>
      <c r="B17" s="5" t="s">
        <v>49</v>
      </c>
      <c r="C17" s="5" t="s">
        <v>267</v>
      </c>
      <c r="D17" s="6" t="s">
        <v>377</v>
      </c>
      <c r="E17" s="19" t="s">
        <v>107</v>
      </c>
      <c r="F17" s="113"/>
    </row>
    <row r="18" spans="1:6" x14ac:dyDescent="0.25">
      <c r="A18" s="154"/>
      <c r="B18" s="5" t="s">
        <v>102</v>
      </c>
      <c r="C18" s="5" t="s">
        <v>269</v>
      </c>
      <c r="D18" s="6" t="s">
        <v>378</v>
      </c>
      <c r="E18" s="19" t="s">
        <v>107</v>
      </c>
      <c r="F18" s="114"/>
    </row>
    <row r="19" spans="1:6" x14ac:dyDescent="0.25">
      <c r="A19" s="151"/>
      <c r="B19" s="5" t="s">
        <v>50</v>
      </c>
      <c r="C19" s="5" t="s">
        <v>270</v>
      </c>
      <c r="D19" s="6" t="s">
        <v>379</v>
      </c>
      <c r="E19" s="19" t="s">
        <v>107</v>
      </c>
      <c r="F19" s="113"/>
    </row>
    <row r="20" spans="1:6" x14ac:dyDescent="0.25">
      <c r="A20" s="151"/>
      <c r="B20" s="5" t="s">
        <v>51</v>
      </c>
      <c r="C20" s="5" t="s">
        <v>270</v>
      </c>
      <c r="D20" s="6" t="s">
        <v>380</v>
      </c>
      <c r="E20" s="19" t="s">
        <v>107</v>
      </c>
      <c r="F20" s="113"/>
    </row>
    <row r="21" spans="1:6" x14ac:dyDescent="0.25">
      <c r="A21" s="151"/>
      <c r="B21" s="5" t="s">
        <v>52</v>
      </c>
      <c r="C21" s="5" t="s">
        <v>270</v>
      </c>
      <c r="D21" s="6" t="s">
        <v>381</v>
      </c>
      <c r="E21" s="19" t="s">
        <v>107</v>
      </c>
      <c r="F21" s="113"/>
    </row>
    <row r="22" spans="1:6" x14ac:dyDescent="0.25">
      <c r="A22" s="151"/>
      <c r="B22" s="5" t="s">
        <v>65</v>
      </c>
      <c r="C22" s="5" t="s">
        <v>270</v>
      </c>
      <c r="D22" s="6" t="s">
        <v>382</v>
      </c>
      <c r="E22" s="19" t="s">
        <v>107</v>
      </c>
      <c r="F22" s="113"/>
    </row>
    <row r="23" spans="1:6" x14ac:dyDescent="0.25">
      <c r="A23" s="151"/>
      <c r="B23" s="5" t="s">
        <v>53</v>
      </c>
      <c r="C23" s="5" t="s">
        <v>271</v>
      </c>
      <c r="D23" s="6" t="s">
        <v>383</v>
      </c>
      <c r="E23" s="19" t="s">
        <v>107</v>
      </c>
      <c r="F23" s="113"/>
    </row>
    <row r="24" spans="1:6" x14ac:dyDescent="0.25">
      <c r="A24" s="151"/>
      <c r="B24" s="5" t="s">
        <v>54</v>
      </c>
      <c r="C24" s="5" t="s">
        <v>271</v>
      </c>
      <c r="D24" s="6" t="s">
        <v>384</v>
      </c>
      <c r="E24" s="19" t="s">
        <v>107</v>
      </c>
      <c r="F24" s="113"/>
    </row>
    <row r="25" spans="1:6" ht="15.75" thickBot="1" x14ac:dyDescent="0.3">
      <c r="A25" s="152"/>
      <c r="B25" s="20" t="s">
        <v>55</v>
      </c>
      <c r="C25" s="20" t="s">
        <v>271</v>
      </c>
      <c r="D25" s="7" t="s">
        <v>385</v>
      </c>
      <c r="E25" s="21" t="s">
        <v>107</v>
      </c>
      <c r="F25" s="113"/>
    </row>
  </sheetData>
  <mergeCells count="2">
    <mergeCell ref="A3:A13"/>
    <mergeCell ref="A16:A25"/>
  </mergeCells>
  <phoneticPr fontId="9" type="noConversion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Seite &amp;P von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6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7109375" customWidth="1"/>
    <col min="2" max="3" width="32.7109375" customWidth="1"/>
    <col min="4" max="4" width="9.140625" style="2"/>
    <col min="5" max="5" width="15.7109375" style="1" customWidth="1"/>
  </cols>
  <sheetData>
    <row r="1" spans="1:6" s="116" customFormat="1" ht="15.75" thickBot="1" x14ac:dyDescent="0.3">
      <c r="A1" s="116" t="s">
        <v>174</v>
      </c>
      <c r="D1" s="2"/>
      <c r="E1" s="1"/>
    </row>
    <row r="2" spans="1:6" s="3" customFormat="1" ht="15.75" thickBot="1" x14ac:dyDescent="0.3">
      <c r="A2" s="31" t="s">
        <v>66</v>
      </c>
      <c r="B2" s="32" t="s">
        <v>67</v>
      </c>
      <c r="C2" s="32" t="s">
        <v>96</v>
      </c>
      <c r="D2" s="15" t="s">
        <v>70</v>
      </c>
      <c r="E2" s="36" t="s">
        <v>68</v>
      </c>
    </row>
    <row r="3" spans="1:6" x14ac:dyDescent="0.25">
      <c r="A3" s="154"/>
      <c r="B3" s="33" t="s">
        <v>71</v>
      </c>
      <c r="C3" s="33" t="s">
        <v>323</v>
      </c>
      <c r="D3" s="6">
        <v>34101</v>
      </c>
      <c r="E3" s="37" t="s">
        <v>69</v>
      </c>
      <c r="F3" s="111"/>
    </row>
    <row r="4" spans="1:6" x14ac:dyDescent="0.25">
      <c r="A4" s="154"/>
      <c r="B4" s="33" t="s">
        <v>72</v>
      </c>
      <c r="C4" s="33" t="s">
        <v>324</v>
      </c>
      <c r="D4" s="6">
        <f t="shared" ref="D4:D7" si="0">D3+1</f>
        <v>34102</v>
      </c>
      <c r="E4" s="37" t="s">
        <v>69</v>
      </c>
      <c r="F4" s="111"/>
    </row>
    <row r="5" spans="1:6" x14ac:dyDescent="0.25">
      <c r="A5" s="154"/>
      <c r="B5" s="33" t="s">
        <v>73</v>
      </c>
      <c r="C5" s="33" t="s">
        <v>325</v>
      </c>
      <c r="D5" s="6">
        <f t="shared" si="0"/>
        <v>34103</v>
      </c>
      <c r="E5" s="37" t="s">
        <v>69</v>
      </c>
      <c r="F5" s="111"/>
    </row>
    <row r="6" spans="1:6" x14ac:dyDescent="0.25">
      <c r="A6" s="154"/>
      <c r="B6" s="33" t="s">
        <v>13</v>
      </c>
      <c r="C6" s="33" t="s">
        <v>323</v>
      </c>
      <c r="D6" s="6">
        <f t="shared" si="0"/>
        <v>34104</v>
      </c>
      <c r="E6" s="37" t="s">
        <v>69</v>
      </c>
      <c r="F6" s="111"/>
    </row>
    <row r="7" spans="1:6" x14ac:dyDescent="0.25">
      <c r="A7" s="151"/>
      <c r="B7" s="34" t="s">
        <v>14</v>
      </c>
      <c r="C7" s="34" t="s">
        <v>323</v>
      </c>
      <c r="D7" s="6">
        <f t="shared" si="0"/>
        <v>34105</v>
      </c>
      <c r="E7" s="38" t="s">
        <v>69</v>
      </c>
      <c r="F7" s="111"/>
    </row>
    <row r="8" spans="1:6" x14ac:dyDescent="0.25">
      <c r="A8" s="151"/>
      <c r="B8" s="34" t="s">
        <v>15</v>
      </c>
      <c r="C8" s="34" t="s">
        <v>324</v>
      </c>
      <c r="D8" s="6">
        <f>D7+1</f>
        <v>34106</v>
      </c>
      <c r="E8" s="38" t="s">
        <v>69</v>
      </c>
      <c r="F8" s="111"/>
    </row>
    <row r="9" spans="1:6" ht="15.75" thickBot="1" x14ac:dyDescent="0.3">
      <c r="A9" s="155"/>
      <c r="B9" s="40" t="s">
        <v>16</v>
      </c>
      <c r="C9" s="40" t="s">
        <v>324</v>
      </c>
      <c r="D9" s="22">
        <f>D8+1</f>
        <v>34107</v>
      </c>
      <c r="E9" s="41" t="s">
        <v>69</v>
      </c>
      <c r="F9" s="111"/>
    </row>
    <row r="10" spans="1:6" s="3" customFormat="1" ht="15.75" thickBot="1" x14ac:dyDescent="0.3">
      <c r="A10" s="31" t="s">
        <v>66</v>
      </c>
      <c r="B10" s="32" t="s">
        <v>67</v>
      </c>
      <c r="C10" s="32" t="s">
        <v>96</v>
      </c>
      <c r="D10" s="15" t="s">
        <v>70</v>
      </c>
      <c r="E10" s="36" t="s">
        <v>68</v>
      </c>
      <c r="F10" s="112"/>
    </row>
    <row r="11" spans="1:6" x14ac:dyDescent="0.25">
      <c r="A11" s="153" t="s">
        <v>33</v>
      </c>
      <c r="B11" s="42" t="s">
        <v>275</v>
      </c>
      <c r="C11" s="105" t="s">
        <v>272</v>
      </c>
      <c r="D11" s="110">
        <v>44101</v>
      </c>
      <c r="E11" s="107" t="s">
        <v>108</v>
      </c>
      <c r="F11" s="111"/>
    </row>
    <row r="12" spans="1:6" x14ac:dyDescent="0.25">
      <c r="A12" s="154"/>
      <c r="B12" s="33" t="s">
        <v>276</v>
      </c>
      <c r="C12" s="102" t="s">
        <v>273</v>
      </c>
      <c r="D12" s="108">
        <v>44102</v>
      </c>
      <c r="E12" s="106" t="s">
        <v>108</v>
      </c>
      <c r="F12" s="111"/>
    </row>
    <row r="13" spans="1:6" x14ac:dyDescent="0.25">
      <c r="A13" s="154"/>
      <c r="B13" s="33" t="s">
        <v>277</v>
      </c>
      <c r="C13" s="102" t="s">
        <v>274</v>
      </c>
      <c r="D13" s="108">
        <v>44103</v>
      </c>
      <c r="E13" s="106" t="s">
        <v>108</v>
      </c>
      <c r="F13" s="111"/>
    </row>
    <row r="14" spans="1:6" x14ac:dyDescent="0.25">
      <c r="A14" s="154"/>
      <c r="B14" s="33" t="s">
        <v>56</v>
      </c>
      <c r="C14" s="102" t="s">
        <v>91</v>
      </c>
      <c r="D14" s="108">
        <v>44104</v>
      </c>
      <c r="E14" s="37" t="s">
        <v>107</v>
      </c>
      <c r="F14" s="111"/>
    </row>
    <row r="15" spans="1:6" x14ac:dyDescent="0.25">
      <c r="A15" s="151"/>
      <c r="B15" s="34" t="s">
        <v>57</v>
      </c>
      <c r="C15" s="103" t="s">
        <v>91</v>
      </c>
      <c r="D15" s="108">
        <v>44105</v>
      </c>
      <c r="E15" s="38" t="s">
        <v>107</v>
      </c>
      <c r="F15" s="111"/>
    </row>
    <row r="16" spans="1:6" ht="15.75" thickBot="1" x14ac:dyDescent="0.3">
      <c r="A16" s="152"/>
      <c r="B16" s="35" t="s">
        <v>58</v>
      </c>
      <c r="C16" s="104" t="s">
        <v>91</v>
      </c>
      <c r="D16" s="109">
        <v>44106</v>
      </c>
      <c r="E16" s="39" t="s">
        <v>107</v>
      </c>
      <c r="F16" s="111"/>
    </row>
  </sheetData>
  <mergeCells count="2">
    <mergeCell ref="A3:A9"/>
    <mergeCell ref="A11:A16"/>
  </mergeCells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Seite &amp;P von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9"/>
  <sheetViews>
    <sheetView workbookViewId="0">
      <selection activeCell="C37" sqref="C37"/>
    </sheetView>
  </sheetViews>
  <sheetFormatPr baseColWidth="10" defaultColWidth="9.140625" defaultRowHeight="15" x14ac:dyDescent="0.25"/>
  <cols>
    <col min="1" max="1" width="15.7109375" customWidth="1"/>
    <col min="2" max="3" width="32.7109375" customWidth="1"/>
    <col min="4" max="4" width="9.140625" style="2"/>
    <col min="5" max="5" width="15.7109375" style="1" customWidth="1"/>
  </cols>
  <sheetData>
    <row r="1" spans="1:6" s="116" customFormat="1" ht="15.75" thickBot="1" x14ac:dyDescent="0.3">
      <c r="A1" s="116" t="s">
        <v>357</v>
      </c>
      <c r="D1" s="2"/>
      <c r="E1" s="1"/>
    </row>
    <row r="2" spans="1:6" s="3" customFormat="1" ht="15.75" thickBot="1" x14ac:dyDescent="0.3">
      <c r="A2" s="13" t="s">
        <v>66</v>
      </c>
      <c r="B2" s="28" t="s">
        <v>67</v>
      </c>
      <c r="C2" s="14" t="s">
        <v>96</v>
      </c>
      <c r="D2" s="15" t="s">
        <v>70</v>
      </c>
      <c r="E2" s="17" t="s">
        <v>68</v>
      </c>
    </row>
    <row r="3" spans="1:6" x14ac:dyDescent="0.25">
      <c r="A3" s="154" t="s">
        <v>6</v>
      </c>
      <c r="B3" s="27" t="s">
        <v>59</v>
      </c>
      <c r="C3" s="12" t="s">
        <v>323</v>
      </c>
      <c r="D3" s="8">
        <v>35101</v>
      </c>
      <c r="E3" s="19" t="s">
        <v>69</v>
      </c>
    </row>
    <row r="4" spans="1:6" x14ac:dyDescent="0.25">
      <c r="A4" s="151"/>
      <c r="B4" s="4" t="s">
        <v>60</v>
      </c>
      <c r="C4" s="5" t="s">
        <v>323</v>
      </c>
      <c r="D4" s="6">
        <f t="shared" ref="D4" si="0">D3+1</f>
        <v>35102</v>
      </c>
      <c r="E4" s="19" t="s">
        <v>69</v>
      </c>
    </row>
    <row r="5" spans="1:6" x14ac:dyDescent="0.25">
      <c r="A5" s="151"/>
      <c r="B5" s="4" t="s">
        <v>61</v>
      </c>
      <c r="C5" s="5" t="s">
        <v>154</v>
      </c>
      <c r="D5" s="6">
        <f>D4+1</f>
        <v>35103</v>
      </c>
      <c r="E5" s="19" t="s">
        <v>69</v>
      </c>
    </row>
    <row r="6" spans="1:6" x14ac:dyDescent="0.25">
      <c r="A6" s="151"/>
      <c r="B6" s="4" t="s">
        <v>62</v>
      </c>
      <c r="C6" s="5" t="s">
        <v>154</v>
      </c>
      <c r="D6" s="6">
        <f t="shared" ref="D6:D9" si="1">D5+1</f>
        <v>35104</v>
      </c>
      <c r="E6" s="19" t="s">
        <v>69</v>
      </c>
    </row>
    <row r="7" spans="1:6" x14ac:dyDescent="0.25">
      <c r="A7" s="151"/>
      <c r="B7" s="66" t="s">
        <v>78</v>
      </c>
      <c r="C7" s="67" t="s">
        <v>154</v>
      </c>
      <c r="D7" s="61">
        <f t="shared" si="1"/>
        <v>35105</v>
      </c>
      <c r="E7" s="62" t="s">
        <v>69</v>
      </c>
      <c r="F7" s="116"/>
    </row>
    <row r="8" spans="1:6" x14ac:dyDescent="0.25">
      <c r="A8" s="151"/>
      <c r="B8" s="66" t="s">
        <v>79</v>
      </c>
      <c r="C8" s="67" t="s">
        <v>154</v>
      </c>
      <c r="D8" s="61">
        <f t="shared" si="1"/>
        <v>35106</v>
      </c>
      <c r="E8" s="62" t="s">
        <v>69</v>
      </c>
      <c r="F8" s="116"/>
    </row>
    <row r="9" spans="1:6" x14ac:dyDescent="0.25">
      <c r="A9" s="151"/>
      <c r="B9" s="4" t="s">
        <v>63</v>
      </c>
      <c r="C9" s="5" t="s">
        <v>323</v>
      </c>
      <c r="D9" s="6">
        <f t="shared" si="1"/>
        <v>35107</v>
      </c>
      <c r="E9" s="19" t="s">
        <v>69</v>
      </c>
    </row>
    <row r="10" spans="1:6" ht="15.75" thickBot="1" x14ac:dyDescent="0.3">
      <c r="A10" s="152"/>
      <c r="B10" s="25" t="s">
        <v>64</v>
      </c>
      <c r="C10" s="20" t="s">
        <v>323</v>
      </c>
      <c r="D10" s="7">
        <f>D9+1</f>
        <v>35108</v>
      </c>
      <c r="E10" s="21" t="s">
        <v>69</v>
      </c>
    </row>
    <row r="11" spans="1:6" s="3" customFormat="1" ht="15.75" thickBot="1" x14ac:dyDescent="0.3">
      <c r="A11" s="13" t="s">
        <v>66</v>
      </c>
      <c r="B11" s="28" t="s">
        <v>67</v>
      </c>
      <c r="C11" s="14" t="s">
        <v>96</v>
      </c>
      <c r="D11" s="15" t="s">
        <v>70</v>
      </c>
      <c r="E11" s="17" t="s">
        <v>68</v>
      </c>
    </row>
    <row r="12" spans="1:6" x14ac:dyDescent="0.25">
      <c r="A12" s="148" t="s">
        <v>33</v>
      </c>
      <c r="B12" s="30" t="s">
        <v>74</v>
      </c>
      <c r="C12" s="118" t="s">
        <v>296</v>
      </c>
      <c r="D12" s="8">
        <v>45101</v>
      </c>
      <c r="E12" s="24" t="s">
        <v>108</v>
      </c>
      <c r="F12" s="116"/>
    </row>
    <row r="13" spans="1:6" x14ac:dyDescent="0.25">
      <c r="A13" s="149"/>
      <c r="B13" s="27" t="s">
        <v>75</v>
      </c>
      <c r="C13" s="117" t="s">
        <v>296</v>
      </c>
      <c r="D13" s="6">
        <f>D12+1</f>
        <v>45102</v>
      </c>
      <c r="E13" s="19" t="s">
        <v>109</v>
      </c>
      <c r="F13" s="116"/>
    </row>
    <row r="14" spans="1:6" x14ac:dyDescent="0.25">
      <c r="A14" s="149"/>
      <c r="B14" s="27" t="s">
        <v>76</v>
      </c>
      <c r="C14" s="117" t="s">
        <v>296</v>
      </c>
      <c r="D14" s="6">
        <f t="shared" ref="D14:D19" si="2">D13+1</f>
        <v>45103</v>
      </c>
      <c r="E14" s="19" t="s">
        <v>108</v>
      </c>
      <c r="F14" s="116"/>
    </row>
    <row r="15" spans="1:6" x14ac:dyDescent="0.25">
      <c r="A15" s="149"/>
      <c r="B15" s="27" t="s">
        <v>77</v>
      </c>
      <c r="C15" s="117" t="s">
        <v>296</v>
      </c>
      <c r="D15" s="6">
        <f t="shared" si="2"/>
        <v>45104</v>
      </c>
      <c r="E15" s="19" t="s">
        <v>108</v>
      </c>
      <c r="F15" s="116"/>
    </row>
    <row r="16" spans="1:6" x14ac:dyDescent="0.25">
      <c r="A16" s="149"/>
      <c r="B16" s="59" t="s">
        <v>80</v>
      </c>
      <c r="C16" s="60" t="s">
        <v>296</v>
      </c>
      <c r="D16" s="61">
        <f t="shared" si="2"/>
        <v>45105</v>
      </c>
      <c r="E16" s="62" t="s">
        <v>108</v>
      </c>
      <c r="F16" s="116"/>
    </row>
    <row r="17" spans="1:6" x14ac:dyDescent="0.25">
      <c r="A17" s="149"/>
      <c r="B17" s="59" t="s">
        <v>81</v>
      </c>
      <c r="C17" s="60" t="s">
        <v>296</v>
      </c>
      <c r="D17" s="61">
        <f t="shared" si="2"/>
        <v>45106</v>
      </c>
      <c r="E17" s="62" t="s">
        <v>108</v>
      </c>
      <c r="F17" s="116"/>
    </row>
    <row r="18" spans="1:6" x14ac:dyDescent="0.25">
      <c r="A18" s="149"/>
      <c r="B18" s="27" t="s">
        <v>82</v>
      </c>
      <c r="C18" s="117" t="s">
        <v>296</v>
      </c>
      <c r="D18" s="6">
        <f t="shared" si="2"/>
        <v>45107</v>
      </c>
      <c r="E18" s="19" t="s">
        <v>108</v>
      </c>
      <c r="F18" s="116"/>
    </row>
    <row r="19" spans="1:6" ht="15.75" thickBot="1" x14ac:dyDescent="0.3">
      <c r="A19" s="150"/>
      <c r="B19" s="54" t="s">
        <v>83</v>
      </c>
      <c r="C19" s="55" t="s">
        <v>296</v>
      </c>
      <c r="D19" s="7">
        <f t="shared" si="2"/>
        <v>45108</v>
      </c>
      <c r="E19" s="21" t="s">
        <v>108</v>
      </c>
      <c r="F19" s="116"/>
    </row>
  </sheetData>
  <mergeCells count="2">
    <mergeCell ref="A3:A10"/>
    <mergeCell ref="A12:A19"/>
  </mergeCells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Seite &amp;P von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8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7109375" customWidth="1"/>
    <col min="2" max="3" width="32.7109375" customWidth="1"/>
    <col min="4" max="4" width="9.140625" style="2"/>
    <col min="5" max="5" width="15.7109375" style="1" customWidth="1"/>
  </cols>
  <sheetData>
    <row r="1" spans="1:6" s="116" customFormat="1" ht="15.75" thickBot="1" x14ac:dyDescent="0.3">
      <c r="A1" s="116" t="s">
        <v>358</v>
      </c>
      <c r="D1" s="2"/>
      <c r="E1" s="1"/>
    </row>
    <row r="2" spans="1:6" s="3" customFormat="1" ht="15.75" thickBot="1" x14ac:dyDescent="0.3">
      <c r="A2" s="13" t="s">
        <v>66</v>
      </c>
      <c r="B2" s="28" t="s">
        <v>67</v>
      </c>
      <c r="C2" s="14" t="s">
        <v>96</v>
      </c>
      <c r="D2" s="65" t="s">
        <v>70</v>
      </c>
      <c r="E2" s="17" t="s">
        <v>68</v>
      </c>
    </row>
    <row r="3" spans="1:6" x14ac:dyDescent="0.25">
      <c r="A3" s="68" t="s">
        <v>6</v>
      </c>
      <c r="B3" s="30" t="s">
        <v>20</v>
      </c>
      <c r="C3" s="23" t="s">
        <v>329</v>
      </c>
      <c r="D3" s="8">
        <v>36101</v>
      </c>
      <c r="E3" s="24" t="s">
        <v>69</v>
      </c>
    </row>
    <row r="4" spans="1:6" x14ac:dyDescent="0.25">
      <c r="A4" s="63"/>
      <c r="B4" s="4" t="s">
        <v>21</v>
      </c>
      <c r="C4" s="5" t="s">
        <v>329</v>
      </c>
      <c r="D4" s="6">
        <f>D3+1</f>
        <v>36102</v>
      </c>
      <c r="E4" s="19" t="s">
        <v>69</v>
      </c>
    </row>
    <row r="5" spans="1:6" x14ac:dyDescent="0.25">
      <c r="A5" s="63"/>
      <c r="B5" s="4" t="s">
        <v>25</v>
      </c>
      <c r="C5" s="5" t="s">
        <v>329</v>
      </c>
      <c r="D5" s="6">
        <f>D4+1</f>
        <v>36103</v>
      </c>
      <c r="E5" s="19" t="s">
        <v>69</v>
      </c>
    </row>
    <row r="6" spans="1:6" x14ac:dyDescent="0.25">
      <c r="A6" s="63"/>
      <c r="B6" s="4" t="s">
        <v>29</v>
      </c>
      <c r="C6" s="5" t="s">
        <v>329</v>
      </c>
      <c r="D6" s="6">
        <f>D5+1</f>
        <v>36104</v>
      </c>
      <c r="E6" s="19" t="s">
        <v>69</v>
      </c>
    </row>
    <row r="7" spans="1:6" x14ac:dyDescent="0.25">
      <c r="A7" s="63"/>
      <c r="B7" s="4" t="s">
        <v>19</v>
      </c>
      <c r="C7" s="5" t="s">
        <v>329</v>
      </c>
      <c r="D7" s="6">
        <v>36201</v>
      </c>
      <c r="E7" s="19" t="s">
        <v>69</v>
      </c>
    </row>
    <row r="8" spans="1:6" x14ac:dyDescent="0.25">
      <c r="A8" s="63"/>
      <c r="B8" s="4" t="s">
        <v>22</v>
      </c>
      <c r="C8" s="5" t="s">
        <v>329</v>
      </c>
      <c r="D8" s="6">
        <f>D7+1</f>
        <v>36202</v>
      </c>
      <c r="E8" s="19" t="s">
        <v>69</v>
      </c>
    </row>
    <row r="9" spans="1:6" x14ac:dyDescent="0.25">
      <c r="A9" s="63"/>
      <c r="B9" s="4" t="s">
        <v>26</v>
      </c>
      <c r="C9" s="5" t="s">
        <v>329</v>
      </c>
      <c r="D9" s="6">
        <f>D8+1</f>
        <v>36203</v>
      </c>
      <c r="E9" s="19" t="s">
        <v>69</v>
      </c>
    </row>
    <row r="10" spans="1:6" x14ac:dyDescent="0.25">
      <c r="A10" s="63"/>
      <c r="B10" s="4" t="s">
        <v>30</v>
      </c>
      <c r="C10" s="5" t="s">
        <v>329</v>
      </c>
      <c r="D10" s="6">
        <f>D9+1</f>
        <v>36204</v>
      </c>
      <c r="E10" s="19" t="s">
        <v>69</v>
      </c>
    </row>
    <row r="11" spans="1:6" x14ac:dyDescent="0.25">
      <c r="A11" s="63"/>
      <c r="B11" s="4" t="s">
        <v>18</v>
      </c>
      <c r="C11" s="5" t="s">
        <v>329</v>
      </c>
      <c r="D11" s="6">
        <v>36301</v>
      </c>
      <c r="E11" s="19" t="s">
        <v>69</v>
      </c>
      <c r="F11" s="116"/>
    </row>
    <row r="12" spans="1:6" x14ac:dyDescent="0.25">
      <c r="A12" s="63"/>
      <c r="B12" s="4" t="s">
        <v>23</v>
      </c>
      <c r="C12" s="5" t="s">
        <v>329</v>
      </c>
      <c r="D12" s="6">
        <f t="shared" ref="D12:D14" si="0">D11+1</f>
        <v>36302</v>
      </c>
      <c r="E12" s="19" t="s">
        <v>69</v>
      </c>
      <c r="F12" s="116"/>
    </row>
    <row r="13" spans="1:6" x14ac:dyDescent="0.25">
      <c r="A13" s="63"/>
      <c r="B13" s="4" t="s">
        <v>27</v>
      </c>
      <c r="C13" s="5" t="s">
        <v>329</v>
      </c>
      <c r="D13" s="6">
        <f t="shared" si="0"/>
        <v>36303</v>
      </c>
      <c r="E13" s="19" t="s">
        <v>69</v>
      </c>
      <c r="F13" s="116"/>
    </row>
    <row r="14" spans="1:6" x14ac:dyDescent="0.25">
      <c r="A14" s="63"/>
      <c r="B14" s="4" t="s">
        <v>31</v>
      </c>
      <c r="C14" s="5" t="s">
        <v>329</v>
      </c>
      <c r="D14" s="6">
        <f t="shared" si="0"/>
        <v>36304</v>
      </c>
      <c r="E14" s="19" t="s">
        <v>69</v>
      </c>
      <c r="F14" s="116"/>
    </row>
    <row r="15" spans="1:6" x14ac:dyDescent="0.25">
      <c r="A15" s="63"/>
      <c r="B15" s="4" t="s">
        <v>17</v>
      </c>
      <c r="C15" s="5" t="s">
        <v>329</v>
      </c>
      <c r="D15" s="6">
        <v>36401</v>
      </c>
      <c r="E15" s="19" t="s">
        <v>69</v>
      </c>
      <c r="F15" s="116"/>
    </row>
    <row r="16" spans="1:6" x14ac:dyDescent="0.25">
      <c r="A16" s="63"/>
      <c r="B16" s="4" t="s">
        <v>24</v>
      </c>
      <c r="C16" s="5" t="s">
        <v>329</v>
      </c>
      <c r="D16" s="6">
        <f t="shared" ref="D16:D18" si="1">D15+1</f>
        <v>36402</v>
      </c>
      <c r="E16" s="19" t="s">
        <v>69</v>
      </c>
      <c r="F16" s="116"/>
    </row>
    <row r="17" spans="1:6" x14ac:dyDescent="0.25">
      <c r="A17" s="63"/>
      <c r="B17" s="4" t="s">
        <v>28</v>
      </c>
      <c r="C17" s="5" t="s">
        <v>329</v>
      </c>
      <c r="D17" s="6">
        <f t="shared" si="1"/>
        <v>36403</v>
      </c>
      <c r="E17" s="19" t="s">
        <v>69</v>
      </c>
      <c r="F17" s="116"/>
    </row>
    <row r="18" spans="1:6" ht="15.75" thickBot="1" x14ac:dyDescent="0.3">
      <c r="A18" s="64"/>
      <c r="B18" s="25" t="s">
        <v>32</v>
      </c>
      <c r="C18" s="20" t="s">
        <v>329</v>
      </c>
      <c r="D18" s="7">
        <f t="shared" si="1"/>
        <v>36404</v>
      </c>
      <c r="E18" s="21" t="s">
        <v>69</v>
      </c>
      <c r="F18" s="116"/>
    </row>
  </sheetData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Seite &amp;P von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95"/>
  <sheetViews>
    <sheetView topLeftCell="A124" workbookViewId="0">
      <selection activeCell="D155" sqref="D155"/>
    </sheetView>
  </sheetViews>
  <sheetFormatPr baseColWidth="10" defaultRowHeight="12.75" x14ac:dyDescent="0.2"/>
  <cols>
    <col min="1" max="1" width="29.140625" style="46" customWidth="1"/>
    <col min="2" max="2" width="13.7109375" style="46" customWidth="1"/>
    <col min="3" max="3" width="14.85546875" style="85" customWidth="1"/>
    <col min="4" max="4" width="51.28515625" style="91" customWidth="1"/>
    <col min="5" max="5" width="56.42578125" style="46" customWidth="1"/>
    <col min="6" max="6" width="29.5703125" style="46" customWidth="1"/>
    <col min="7" max="16384" width="11.42578125" style="46"/>
  </cols>
  <sheetData>
    <row r="1" spans="1:6" x14ac:dyDescent="0.2">
      <c r="A1" s="44" t="s">
        <v>84</v>
      </c>
      <c r="B1" s="45" t="s">
        <v>85</v>
      </c>
      <c r="C1" s="45" t="s">
        <v>86</v>
      </c>
      <c r="D1" s="90" t="s">
        <v>87</v>
      </c>
      <c r="E1" s="45"/>
      <c r="F1" s="45"/>
    </row>
    <row r="2" spans="1:6" x14ac:dyDescent="0.2">
      <c r="A2" s="84"/>
      <c r="B2" s="82"/>
      <c r="C2" s="88"/>
      <c r="D2" s="89"/>
      <c r="E2" s="88"/>
      <c r="F2" s="83"/>
    </row>
    <row r="3" spans="1:6" x14ac:dyDescent="0.2">
      <c r="A3" s="158" t="s">
        <v>159</v>
      </c>
      <c r="B3" s="157" t="s">
        <v>95</v>
      </c>
      <c r="C3" s="93" t="s">
        <v>166</v>
      </c>
      <c r="D3" s="94" t="s">
        <v>160</v>
      </c>
      <c r="E3" s="47"/>
      <c r="F3" s="83"/>
    </row>
    <row r="4" spans="1:6" x14ac:dyDescent="0.2">
      <c r="A4" s="158"/>
      <c r="B4" s="157"/>
      <c r="C4" s="95">
        <v>65535</v>
      </c>
      <c r="D4" s="94" t="s">
        <v>161</v>
      </c>
      <c r="E4" s="47"/>
      <c r="F4" s="83"/>
    </row>
    <row r="5" spans="1:6" x14ac:dyDescent="0.2">
      <c r="A5" s="158" t="s">
        <v>164</v>
      </c>
      <c r="B5" s="157" t="s">
        <v>95</v>
      </c>
      <c r="C5" s="93">
        <v>0</v>
      </c>
      <c r="D5" s="96" t="s">
        <v>162</v>
      </c>
      <c r="E5" s="89"/>
      <c r="F5" s="83"/>
    </row>
    <row r="6" spans="1:6" x14ac:dyDescent="0.2">
      <c r="A6" s="158"/>
      <c r="B6" s="157"/>
      <c r="C6" s="93">
        <v>1</v>
      </c>
      <c r="D6" s="96" t="s">
        <v>163</v>
      </c>
      <c r="E6" s="89"/>
      <c r="F6" s="83"/>
    </row>
    <row r="7" spans="1:6" x14ac:dyDescent="0.2">
      <c r="A7" s="158"/>
      <c r="B7" s="157"/>
      <c r="C7" s="93" t="s">
        <v>167</v>
      </c>
      <c r="D7" s="96" t="s">
        <v>116</v>
      </c>
      <c r="E7" s="89"/>
      <c r="F7" s="83"/>
    </row>
    <row r="8" spans="1:6" s="119" customFormat="1" x14ac:dyDescent="0.2">
      <c r="A8" s="158" t="s">
        <v>323</v>
      </c>
      <c r="B8" s="157" t="s">
        <v>95</v>
      </c>
      <c r="C8" s="93">
        <v>0</v>
      </c>
      <c r="D8" s="96" t="s">
        <v>90</v>
      </c>
      <c r="E8" s="89"/>
      <c r="F8" s="120"/>
    </row>
    <row r="9" spans="1:6" s="119" customFormat="1" x14ac:dyDescent="0.2">
      <c r="A9" s="158"/>
      <c r="B9" s="157"/>
      <c r="C9" s="93">
        <v>1</v>
      </c>
      <c r="D9" s="96" t="s">
        <v>94</v>
      </c>
      <c r="E9" s="89"/>
      <c r="F9" s="120"/>
    </row>
    <row r="10" spans="1:6" s="119" customFormat="1" x14ac:dyDescent="0.2">
      <c r="A10" s="158"/>
      <c r="B10" s="157"/>
      <c r="C10" s="93" t="s">
        <v>167</v>
      </c>
      <c r="D10" s="96" t="s">
        <v>116</v>
      </c>
      <c r="E10" s="89"/>
      <c r="F10" s="120"/>
    </row>
    <row r="11" spans="1:6" x14ac:dyDescent="0.2">
      <c r="A11" s="156" t="s">
        <v>154</v>
      </c>
      <c r="B11" s="157" t="s">
        <v>89</v>
      </c>
      <c r="C11" s="93">
        <v>-32768</v>
      </c>
      <c r="D11" s="94" t="s">
        <v>92</v>
      </c>
      <c r="E11" s="47"/>
      <c r="F11" s="48"/>
    </row>
    <row r="12" spans="1:6" x14ac:dyDescent="0.2">
      <c r="A12" s="156"/>
      <c r="B12" s="157"/>
      <c r="C12" s="93">
        <v>-32767</v>
      </c>
      <c r="D12" s="94" t="s">
        <v>157</v>
      </c>
      <c r="E12" s="47"/>
      <c r="F12" s="48"/>
    </row>
    <row r="13" spans="1:6" x14ac:dyDescent="0.2">
      <c r="A13" s="156"/>
      <c r="B13" s="157"/>
      <c r="C13" s="93">
        <v>-32766</v>
      </c>
      <c r="D13" s="94" t="s">
        <v>158</v>
      </c>
      <c r="E13" s="47"/>
      <c r="F13" s="48"/>
    </row>
    <row r="14" spans="1:6" x14ac:dyDescent="0.2">
      <c r="A14" s="156"/>
      <c r="B14" s="157"/>
      <c r="C14" s="93">
        <v>-32758</v>
      </c>
      <c r="D14" s="94" t="s">
        <v>155</v>
      </c>
      <c r="E14" s="47"/>
      <c r="F14" s="83"/>
    </row>
    <row r="15" spans="1:6" x14ac:dyDescent="0.2">
      <c r="A15" s="156"/>
      <c r="B15" s="157"/>
      <c r="C15" s="93">
        <v>-32757</v>
      </c>
      <c r="D15" s="94" t="s">
        <v>156</v>
      </c>
      <c r="E15" s="47"/>
      <c r="F15" s="83"/>
    </row>
    <row r="16" spans="1:6" x14ac:dyDescent="0.2">
      <c r="A16" s="156"/>
      <c r="B16" s="157"/>
      <c r="C16" s="93" t="s">
        <v>93</v>
      </c>
      <c r="D16" s="94" t="s">
        <v>333</v>
      </c>
      <c r="E16" s="47"/>
      <c r="F16" s="83"/>
    </row>
    <row r="17" spans="1:6" x14ac:dyDescent="0.2">
      <c r="A17" s="158" t="s">
        <v>176</v>
      </c>
      <c r="B17" s="157" t="s">
        <v>95</v>
      </c>
      <c r="C17" s="93" t="s">
        <v>178</v>
      </c>
      <c r="D17" s="94" t="s">
        <v>179</v>
      </c>
      <c r="E17" s="47"/>
      <c r="F17" s="83"/>
    </row>
    <row r="18" spans="1:6" x14ac:dyDescent="0.2">
      <c r="A18" s="158"/>
      <c r="B18" s="157"/>
      <c r="C18" s="93">
        <v>65535</v>
      </c>
      <c r="D18" s="94" t="s">
        <v>177</v>
      </c>
      <c r="E18" s="47"/>
      <c r="F18" s="83"/>
    </row>
    <row r="19" spans="1:6" x14ac:dyDescent="0.2">
      <c r="A19" s="156" t="s">
        <v>88</v>
      </c>
      <c r="B19" s="157" t="s">
        <v>89</v>
      </c>
      <c r="C19" s="93">
        <v>-32768</v>
      </c>
      <c r="D19" s="94" t="s">
        <v>335</v>
      </c>
      <c r="E19" s="47"/>
      <c r="F19" s="48"/>
    </row>
    <row r="20" spans="1:6" s="119" customFormat="1" x14ac:dyDescent="0.2">
      <c r="A20" s="156"/>
      <c r="B20" s="157"/>
      <c r="C20" s="126">
        <v>1</v>
      </c>
      <c r="D20" s="94" t="s">
        <v>335</v>
      </c>
      <c r="E20" s="47"/>
      <c r="F20" s="48"/>
    </row>
    <row r="21" spans="1:6" x14ac:dyDescent="0.2">
      <c r="A21" s="156"/>
      <c r="B21" s="157"/>
      <c r="C21" s="93" t="s">
        <v>332</v>
      </c>
      <c r="D21" s="94" t="s">
        <v>334</v>
      </c>
      <c r="E21" s="47"/>
      <c r="F21" s="83"/>
    </row>
    <row r="22" spans="1:6" x14ac:dyDescent="0.2">
      <c r="A22" s="159" t="s">
        <v>106</v>
      </c>
      <c r="B22" s="160" t="s">
        <v>95</v>
      </c>
      <c r="C22" s="97">
        <v>0</v>
      </c>
      <c r="D22" s="98" t="s">
        <v>116</v>
      </c>
    </row>
    <row r="23" spans="1:6" x14ac:dyDescent="0.2">
      <c r="A23" s="159"/>
      <c r="B23" s="160"/>
      <c r="C23" s="97">
        <f>C22+1</f>
        <v>1</v>
      </c>
      <c r="D23" s="98" t="s">
        <v>117</v>
      </c>
    </row>
    <row r="24" spans="1:6" x14ac:dyDescent="0.2">
      <c r="A24" s="159"/>
      <c r="B24" s="160"/>
      <c r="C24" s="97">
        <f t="shared" ref="C24" si="0">C23+1</f>
        <v>2</v>
      </c>
      <c r="D24" s="98" t="s">
        <v>118</v>
      </c>
    </row>
    <row r="25" spans="1:6" x14ac:dyDescent="0.2">
      <c r="A25" s="159"/>
      <c r="B25" s="160"/>
      <c r="C25" s="97">
        <f t="shared" ref="C25" si="1">C24+1</f>
        <v>3</v>
      </c>
      <c r="D25" s="98" t="s">
        <v>119</v>
      </c>
    </row>
    <row r="26" spans="1:6" x14ac:dyDescent="0.2">
      <c r="A26" s="159"/>
      <c r="B26" s="160"/>
      <c r="C26" s="97">
        <f t="shared" ref="C26" si="2">C25+1</f>
        <v>4</v>
      </c>
      <c r="D26" s="98" t="s">
        <v>120</v>
      </c>
    </row>
    <row r="27" spans="1:6" x14ac:dyDescent="0.2">
      <c r="A27" s="159"/>
      <c r="B27" s="160"/>
      <c r="C27" s="97">
        <f t="shared" ref="C27" si="3">C26+1</f>
        <v>5</v>
      </c>
      <c r="D27" s="98" t="s">
        <v>121</v>
      </c>
    </row>
    <row r="28" spans="1:6" x14ac:dyDescent="0.2">
      <c r="A28" s="159"/>
      <c r="B28" s="160"/>
      <c r="C28" s="97">
        <f t="shared" ref="C28" si="4">C27+1</f>
        <v>6</v>
      </c>
      <c r="D28" s="98" t="s">
        <v>122</v>
      </c>
    </row>
    <row r="29" spans="1:6" x14ac:dyDescent="0.2">
      <c r="A29" s="159"/>
      <c r="B29" s="160"/>
      <c r="C29" s="97">
        <f t="shared" ref="C29" si="5">C28+1</f>
        <v>7</v>
      </c>
      <c r="D29" s="98" t="s">
        <v>123</v>
      </c>
    </row>
    <row r="30" spans="1:6" x14ac:dyDescent="0.2">
      <c r="A30" s="159"/>
      <c r="B30" s="160"/>
      <c r="C30" s="97">
        <f t="shared" ref="C30" si="6">C29+1</f>
        <v>8</v>
      </c>
      <c r="D30" s="98" t="s">
        <v>124</v>
      </c>
    </row>
    <row r="31" spans="1:6" x14ac:dyDescent="0.2">
      <c r="A31" s="159"/>
      <c r="B31" s="160"/>
      <c r="C31" s="97">
        <f t="shared" ref="C31" si="7">C30+1</f>
        <v>9</v>
      </c>
      <c r="D31" s="98" t="s">
        <v>125</v>
      </c>
    </row>
    <row r="32" spans="1:6" x14ac:dyDescent="0.2">
      <c r="A32" s="159"/>
      <c r="B32" s="160"/>
      <c r="C32" s="97">
        <f t="shared" ref="C32" si="8">C31+1</f>
        <v>10</v>
      </c>
      <c r="D32" s="98" t="s">
        <v>126</v>
      </c>
    </row>
    <row r="33" spans="1:4" x14ac:dyDescent="0.2">
      <c r="A33" s="159"/>
      <c r="B33" s="160"/>
      <c r="C33" s="97">
        <f t="shared" ref="C33" si="9">C32+1</f>
        <v>11</v>
      </c>
      <c r="D33" s="98" t="s">
        <v>127</v>
      </c>
    </row>
    <row r="34" spans="1:4" x14ac:dyDescent="0.2">
      <c r="A34" s="159"/>
      <c r="B34" s="160"/>
      <c r="C34" s="97">
        <f t="shared" ref="C34" si="10">C33+1</f>
        <v>12</v>
      </c>
      <c r="D34" s="98" t="s">
        <v>128</v>
      </c>
    </row>
    <row r="35" spans="1:4" x14ac:dyDescent="0.2">
      <c r="A35" s="159"/>
      <c r="B35" s="160"/>
      <c r="C35" s="97">
        <f t="shared" ref="C35" si="11">C34+1</f>
        <v>13</v>
      </c>
      <c r="D35" s="98" t="s">
        <v>129</v>
      </c>
    </row>
    <row r="36" spans="1:4" x14ac:dyDescent="0.2">
      <c r="A36" s="159"/>
      <c r="B36" s="160"/>
      <c r="C36" s="97">
        <f t="shared" ref="C36" si="12">C35+1</f>
        <v>14</v>
      </c>
      <c r="D36" s="98" t="s">
        <v>130</v>
      </c>
    </row>
    <row r="37" spans="1:4" x14ac:dyDescent="0.2">
      <c r="A37" s="159"/>
      <c r="B37" s="160"/>
      <c r="C37" s="97">
        <f t="shared" ref="C37" si="13">C36+1</f>
        <v>15</v>
      </c>
      <c r="D37" s="98" t="s">
        <v>131</v>
      </c>
    </row>
    <row r="38" spans="1:4" x14ac:dyDescent="0.2">
      <c r="A38" s="159"/>
      <c r="B38" s="160"/>
      <c r="C38" s="97">
        <f t="shared" ref="C38" si="14">C37+1</f>
        <v>16</v>
      </c>
      <c r="D38" s="98" t="s">
        <v>132</v>
      </c>
    </row>
    <row r="39" spans="1:4" x14ac:dyDescent="0.2">
      <c r="A39" s="159"/>
      <c r="B39" s="160"/>
      <c r="C39" s="97">
        <f t="shared" ref="C39" si="15">C38+1</f>
        <v>17</v>
      </c>
      <c r="D39" s="98" t="s">
        <v>133</v>
      </c>
    </row>
    <row r="40" spans="1:4" x14ac:dyDescent="0.2">
      <c r="A40" s="159"/>
      <c r="B40" s="160"/>
      <c r="C40" s="97">
        <f t="shared" ref="C40" si="16">C39+1</f>
        <v>18</v>
      </c>
      <c r="D40" s="98" t="s">
        <v>134</v>
      </c>
    </row>
    <row r="41" spans="1:4" x14ac:dyDescent="0.2">
      <c r="A41" s="159"/>
      <c r="B41" s="160"/>
      <c r="C41" s="97">
        <f t="shared" ref="C41" si="17">C40+1</f>
        <v>19</v>
      </c>
      <c r="D41" s="98" t="s">
        <v>135</v>
      </c>
    </row>
    <row r="42" spans="1:4" x14ac:dyDescent="0.2">
      <c r="A42" s="159"/>
      <c r="B42" s="160"/>
      <c r="C42" s="97">
        <f t="shared" ref="C42" si="18">C41+1</f>
        <v>20</v>
      </c>
      <c r="D42" s="98" t="s">
        <v>136</v>
      </c>
    </row>
    <row r="43" spans="1:4" x14ac:dyDescent="0.2">
      <c r="A43" s="159"/>
      <c r="B43" s="160"/>
      <c r="C43" s="97">
        <f t="shared" ref="C43" si="19">C42+1</f>
        <v>21</v>
      </c>
      <c r="D43" s="98" t="s">
        <v>137</v>
      </c>
    </row>
    <row r="44" spans="1:4" x14ac:dyDescent="0.2">
      <c r="A44" s="159"/>
      <c r="B44" s="160"/>
      <c r="C44" s="97">
        <f t="shared" ref="C44" si="20">C43+1</f>
        <v>22</v>
      </c>
      <c r="D44" s="98" t="s">
        <v>138</v>
      </c>
    </row>
    <row r="45" spans="1:4" x14ac:dyDescent="0.2">
      <c r="A45" s="159"/>
      <c r="B45" s="160"/>
      <c r="C45" s="97">
        <f t="shared" ref="C45" si="21">C44+1</f>
        <v>23</v>
      </c>
      <c r="D45" s="98" t="s">
        <v>139</v>
      </c>
    </row>
    <row r="46" spans="1:4" x14ac:dyDescent="0.2">
      <c r="A46" s="159"/>
      <c r="B46" s="160"/>
      <c r="C46" s="97">
        <f t="shared" ref="C46" si="22">C45+1</f>
        <v>24</v>
      </c>
      <c r="D46" s="98" t="s">
        <v>140</v>
      </c>
    </row>
    <row r="47" spans="1:4" x14ac:dyDescent="0.2">
      <c r="A47" s="159"/>
      <c r="B47" s="160"/>
      <c r="C47" s="97">
        <f t="shared" ref="C47" si="23">C46+1</f>
        <v>25</v>
      </c>
      <c r="D47" s="98" t="s">
        <v>141</v>
      </c>
    </row>
    <row r="48" spans="1:4" x14ac:dyDescent="0.2">
      <c r="A48" s="159"/>
      <c r="B48" s="160"/>
      <c r="C48" s="97">
        <f t="shared" ref="C48" si="24">C47+1</f>
        <v>26</v>
      </c>
      <c r="D48" s="98" t="s">
        <v>142</v>
      </c>
    </row>
    <row r="49" spans="1:4" x14ac:dyDescent="0.2">
      <c r="A49" s="159"/>
      <c r="B49" s="160"/>
      <c r="C49" s="97">
        <f t="shared" ref="C49" si="25">C48+1</f>
        <v>27</v>
      </c>
      <c r="D49" s="98" t="s">
        <v>143</v>
      </c>
    </row>
    <row r="50" spans="1:4" x14ac:dyDescent="0.2">
      <c r="A50" s="159"/>
      <c r="B50" s="160"/>
      <c r="C50" s="97">
        <f t="shared" ref="C50" si="26">C49+1</f>
        <v>28</v>
      </c>
      <c r="D50" s="98" t="s">
        <v>144</v>
      </c>
    </row>
    <row r="51" spans="1:4" x14ac:dyDescent="0.2">
      <c r="A51" s="159"/>
      <c r="B51" s="160"/>
      <c r="C51" s="97">
        <f t="shared" ref="C51" si="27">C50+1</f>
        <v>29</v>
      </c>
      <c r="D51" s="98" t="s">
        <v>145</v>
      </c>
    </row>
    <row r="52" spans="1:4" x14ac:dyDescent="0.2">
      <c r="A52" s="159"/>
      <c r="B52" s="160"/>
      <c r="C52" s="97">
        <f t="shared" ref="C52" si="28">C51+1</f>
        <v>30</v>
      </c>
      <c r="D52" s="98" t="s">
        <v>146</v>
      </c>
    </row>
    <row r="53" spans="1:4" x14ac:dyDescent="0.2">
      <c r="A53" s="159"/>
      <c r="B53" s="160"/>
      <c r="C53" s="97">
        <f t="shared" ref="C53" si="29">C52+1</f>
        <v>31</v>
      </c>
      <c r="D53" s="98" t="s">
        <v>147</v>
      </c>
    </row>
    <row r="54" spans="1:4" x14ac:dyDescent="0.2">
      <c r="A54" s="159"/>
      <c r="B54" s="160"/>
      <c r="C54" s="97">
        <f t="shared" ref="C54" si="30">C53+1</f>
        <v>32</v>
      </c>
      <c r="D54" s="98" t="s">
        <v>148</v>
      </c>
    </row>
    <row r="55" spans="1:4" x14ac:dyDescent="0.2">
      <c r="A55" s="159"/>
      <c r="B55" s="160"/>
      <c r="C55" s="97">
        <f t="shared" ref="C55" si="31">C54+1</f>
        <v>33</v>
      </c>
      <c r="D55" s="98" t="s">
        <v>149</v>
      </c>
    </row>
    <row r="56" spans="1:4" x14ac:dyDescent="0.2">
      <c r="A56" s="159"/>
      <c r="B56" s="160"/>
      <c r="C56" s="97">
        <f t="shared" ref="C56" si="32">C55+1</f>
        <v>34</v>
      </c>
      <c r="D56" s="98" t="s">
        <v>150</v>
      </c>
    </row>
    <row r="57" spans="1:4" x14ac:dyDescent="0.2">
      <c r="A57" s="159"/>
      <c r="B57" s="160"/>
      <c r="C57" s="97">
        <f t="shared" ref="C57" si="33">C56+1</f>
        <v>35</v>
      </c>
      <c r="D57" s="98" t="s">
        <v>151</v>
      </c>
    </row>
    <row r="58" spans="1:4" x14ac:dyDescent="0.2">
      <c r="A58" s="159"/>
      <c r="B58" s="160"/>
      <c r="C58" s="93" t="s">
        <v>165</v>
      </c>
      <c r="D58" s="98" t="s">
        <v>116</v>
      </c>
    </row>
    <row r="59" spans="1:4" x14ac:dyDescent="0.2">
      <c r="A59" s="159" t="s">
        <v>168</v>
      </c>
      <c r="B59" s="160" t="s">
        <v>95</v>
      </c>
      <c r="C59" s="97">
        <v>0</v>
      </c>
      <c r="D59" s="99" t="s">
        <v>169</v>
      </c>
    </row>
    <row r="60" spans="1:4" x14ac:dyDescent="0.2">
      <c r="A60" s="159"/>
      <c r="B60" s="160"/>
      <c r="C60" s="97">
        <v>1</v>
      </c>
      <c r="D60" s="99" t="s">
        <v>170</v>
      </c>
    </row>
    <row r="61" spans="1:4" x14ac:dyDescent="0.2">
      <c r="A61" s="159"/>
      <c r="B61" s="160"/>
      <c r="C61" s="97">
        <v>2</v>
      </c>
      <c r="D61" s="99" t="s">
        <v>171</v>
      </c>
    </row>
    <row r="62" spans="1:4" x14ac:dyDescent="0.2">
      <c r="A62" s="159"/>
      <c r="B62" s="160"/>
      <c r="C62" s="97">
        <v>3</v>
      </c>
      <c r="D62" s="99" t="s">
        <v>172</v>
      </c>
    </row>
    <row r="63" spans="1:4" x14ac:dyDescent="0.2">
      <c r="A63" s="159"/>
      <c r="B63" s="160"/>
      <c r="C63" s="97">
        <v>4</v>
      </c>
      <c r="D63" s="99" t="s">
        <v>173</v>
      </c>
    </row>
    <row r="64" spans="1:4" x14ac:dyDescent="0.2">
      <c r="A64" s="159"/>
      <c r="B64" s="160"/>
      <c r="C64" s="97">
        <v>5</v>
      </c>
      <c r="D64" s="99" t="s">
        <v>174</v>
      </c>
    </row>
    <row r="65" spans="1:6" x14ac:dyDescent="0.2">
      <c r="A65" s="159"/>
      <c r="B65" s="160"/>
      <c r="C65" s="93" t="s">
        <v>175</v>
      </c>
      <c r="D65" s="98" t="s">
        <v>116</v>
      </c>
    </row>
    <row r="66" spans="1:6" ht="15" x14ac:dyDescent="0.2">
      <c r="A66" s="159" t="s">
        <v>183</v>
      </c>
      <c r="B66" s="161" t="s">
        <v>95</v>
      </c>
      <c r="C66" s="97">
        <v>0</v>
      </c>
      <c r="D66" s="98" t="s">
        <v>90</v>
      </c>
      <c r="E66" s="79"/>
      <c r="F66" s="92"/>
    </row>
    <row r="67" spans="1:6" ht="15" x14ac:dyDescent="0.2">
      <c r="A67" s="159"/>
      <c r="B67" s="161"/>
      <c r="C67" s="97">
        <v>1</v>
      </c>
      <c r="D67" s="98" t="s">
        <v>180</v>
      </c>
      <c r="E67" s="79"/>
      <c r="F67" s="92"/>
    </row>
    <row r="68" spans="1:6" ht="15" x14ac:dyDescent="0.2">
      <c r="A68" s="159"/>
      <c r="B68" s="161"/>
      <c r="C68" s="97">
        <v>2</v>
      </c>
      <c r="D68" s="98" t="s">
        <v>181</v>
      </c>
      <c r="E68" s="79"/>
      <c r="F68" s="92"/>
    </row>
    <row r="69" spans="1:6" ht="15" x14ac:dyDescent="0.2">
      <c r="A69" s="159"/>
      <c r="B69" s="161"/>
      <c r="C69" s="97">
        <v>3</v>
      </c>
      <c r="D69" s="98" t="s">
        <v>182</v>
      </c>
      <c r="E69" s="79"/>
      <c r="F69" s="92"/>
    </row>
    <row r="70" spans="1:6" ht="15" x14ac:dyDescent="0.2">
      <c r="A70" s="159" t="s">
        <v>184</v>
      </c>
      <c r="B70" s="160" t="s">
        <v>95</v>
      </c>
      <c r="C70" s="97">
        <v>0</v>
      </c>
      <c r="D70" s="98" t="s">
        <v>90</v>
      </c>
      <c r="E70" s="79"/>
      <c r="F70" s="79"/>
    </row>
    <row r="71" spans="1:6" ht="15" x14ac:dyDescent="0.2">
      <c r="A71" s="159"/>
      <c r="B71" s="160"/>
      <c r="C71" s="97">
        <v>1</v>
      </c>
      <c r="D71" s="98" t="s">
        <v>185</v>
      </c>
      <c r="E71" s="79"/>
      <c r="F71" s="79"/>
    </row>
    <row r="72" spans="1:6" ht="15" x14ac:dyDescent="0.2">
      <c r="A72" s="159"/>
      <c r="B72" s="160"/>
      <c r="C72" s="97">
        <v>2</v>
      </c>
      <c r="D72" s="98" t="s">
        <v>186</v>
      </c>
      <c r="E72" s="79"/>
      <c r="F72" s="79"/>
    </row>
    <row r="73" spans="1:6" ht="15" x14ac:dyDescent="0.2">
      <c r="A73" s="159"/>
      <c r="B73" s="160"/>
      <c r="C73" s="93" t="s">
        <v>244</v>
      </c>
      <c r="D73" s="98" t="s">
        <v>116</v>
      </c>
      <c r="E73" s="79"/>
      <c r="F73" s="79"/>
    </row>
    <row r="74" spans="1:6" ht="15" x14ac:dyDescent="0.2">
      <c r="A74" s="159" t="s">
        <v>187</v>
      </c>
      <c r="B74" s="160" t="s">
        <v>95</v>
      </c>
      <c r="C74" s="97">
        <v>0</v>
      </c>
      <c r="D74" s="98" t="s">
        <v>188</v>
      </c>
      <c r="E74" s="79"/>
      <c r="F74" s="92"/>
    </row>
    <row r="75" spans="1:6" ht="15" x14ac:dyDescent="0.2">
      <c r="A75" s="159"/>
      <c r="B75" s="160"/>
      <c r="C75" s="97">
        <v>1</v>
      </c>
      <c r="D75" s="98" t="s">
        <v>189</v>
      </c>
      <c r="E75" s="79"/>
      <c r="F75" s="92"/>
    </row>
    <row r="76" spans="1:6" ht="15" x14ac:dyDescent="0.2">
      <c r="A76" s="159"/>
      <c r="B76" s="160"/>
      <c r="C76" s="97">
        <v>2</v>
      </c>
      <c r="D76" s="98" t="s">
        <v>190</v>
      </c>
      <c r="E76" s="79"/>
      <c r="F76" s="92"/>
    </row>
    <row r="77" spans="1:6" ht="15" x14ac:dyDescent="0.2">
      <c r="A77" s="159"/>
      <c r="B77" s="160"/>
      <c r="C77" s="97">
        <v>3</v>
      </c>
      <c r="D77" s="98" t="s">
        <v>191</v>
      </c>
      <c r="E77" s="79"/>
      <c r="F77" s="92"/>
    </row>
    <row r="78" spans="1:6" ht="15" x14ac:dyDescent="0.2">
      <c r="A78" s="159"/>
      <c r="B78" s="160"/>
      <c r="C78" s="97">
        <v>4</v>
      </c>
      <c r="D78" s="98" t="s">
        <v>173</v>
      </c>
      <c r="E78" s="79"/>
      <c r="F78" s="92"/>
    </row>
    <row r="79" spans="1:6" ht="15" x14ac:dyDescent="0.2">
      <c r="A79" s="159"/>
      <c r="B79" s="160"/>
      <c r="C79" s="97" t="s">
        <v>243</v>
      </c>
      <c r="D79" s="98" t="s">
        <v>116</v>
      </c>
      <c r="E79" s="79"/>
      <c r="F79" s="79"/>
    </row>
    <row r="80" spans="1:6" x14ac:dyDescent="0.2">
      <c r="A80" s="159" t="s">
        <v>192</v>
      </c>
      <c r="B80" s="160" t="s">
        <v>95</v>
      </c>
      <c r="C80" s="97">
        <v>1</v>
      </c>
      <c r="D80" s="98" t="s">
        <v>193</v>
      </c>
    </row>
    <row r="81" spans="1:4" x14ac:dyDescent="0.2">
      <c r="A81" s="159"/>
      <c r="B81" s="160"/>
      <c r="C81" s="97">
        <v>2</v>
      </c>
      <c r="D81" s="98" t="s">
        <v>194</v>
      </c>
    </row>
    <row r="82" spans="1:4" x14ac:dyDescent="0.2">
      <c r="A82" s="159"/>
      <c r="B82" s="160"/>
      <c r="C82" s="97">
        <f>C81+1</f>
        <v>3</v>
      </c>
      <c r="D82" s="98" t="s">
        <v>207</v>
      </c>
    </row>
    <row r="83" spans="1:4" x14ac:dyDescent="0.2">
      <c r="A83" s="159"/>
      <c r="B83" s="160"/>
      <c r="C83" s="97">
        <f>C82+1</f>
        <v>4</v>
      </c>
      <c r="D83" s="98" t="s">
        <v>208</v>
      </c>
    </row>
    <row r="84" spans="1:4" x14ac:dyDescent="0.2">
      <c r="A84" s="159"/>
      <c r="B84" s="160"/>
      <c r="C84" s="97">
        <f t="shared" ref="C84:C117" si="34">C83+1</f>
        <v>5</v>
      </c>
      <c r="D84" s="98" t="s">
        <v>209</v>
      </c>
    </row>
    <row r="85" spans="1:4" x14ac:dyDescent="0.2">
      <c r="A85" s="159"/>
      <c r="B85" s="160"/>
      <c r="C85" s="97">
        <f t="shared" si="34"/>
        <v>6</v>
      </c>
      <c r="D85" s="98" t="s">
        <v>210</v>
      </c>
    </row>
    <row r="86" spans="1:4" x14ac:dyDescent="0.2">
      <c r="A86" s="159"/>
      <c r="B86" s="160"/>
      <c r="C86" s="97">
        <f t="shared" si="34"/>
        <v>7</v>
      </c>
      <c r="D86" s="98" t="s">
        <v>211</v>
      </c>
    </row>
    <row r="87" spans="1:4" x14ac:dyDescent="0.2">
      <c r="A87" s="159"/>
      <c r="B87" s="160"/>
      <c r="C87" s="97">
        <f t="shared" si="34"/>
        <v>8</v>
      </c>
      <c r="D87" s="98" t="s">
        <v>212</v>
      </c>
    </row>
    <row r="88" spans="1:4" x14ac:dyDescent="0.2">
      <c r="A88" s="159"/>
      <c r="B88" s="160"/>
      <c r="C88" s="97">
        <f t="shared" si="34"/>
        <v>9</v>
      </c>
      <c r="D88" s="98" t="s">
        <v>213</v>
      </c>
    </row>
    <row r="89" spans="1:4" x14ac:dyDescent="0.2">
      <c r="A89" s="159"/>
      <c r="B89" s="160"/>
      <c r="C89" s="97">
        <f t="shared" si="34"/>
        <v>10</v>
      </c>
      <c r="D89" s="98" t="s">
        <v>214</v>
      </c>
    </row>
    <row r="90" spans="1:4" x14ac:dyDescent="0.2">
      <c r="A90" s="159"/>
      <c r="B90" s="160"/>
      <c r="C90" s="97">
        <f t="shared" si="34"/>
        <v>11</v>
      </c>
      <c r="D90" s="98" t="s">
        <v>215</v>
      </c>
    </row>
    <row r="91" spans="1:4" x14ac:dyDescent="0.2">
      <c r="A91" s="159"/>
      <c r="B91" s="160"/>
      <c r="C91" s="97">
        <f t="shared" si="34"/>
        <v>12</v>
      </c>
      <c r="D91" s="98" t="s">
        <v>216</v>
      </c>
    </row>
    <row r="92" spans="1:4" x14ac:dyDescent="0.2">
      <c r="A92" s="159"/>
      <c r="B92" s="160"/>
      <c r="C92" s="97">
        <f t="shared" si="34"/>
        <v>13</v>
      </c>
      <c r="D92" s="98" t="s">
        <v>217</v>
      </c>
    </row>
    <row r="93" spans="1:4" x14ac:dyDescent="0.2">
      <c r="A93" s="159"/>
      <c r="B93" s="160"/>
      <c r="C93" s="97">
        <f t="shared" si="34"/>
        <v>14</v>
      </c>
      <c r="D93" s="98" t="s">
        <v>218</v>
      </c>
    </row>
    <row r="94" spans="1:4" x14ac:dyDescent="0.2">
      <c r="A94" s="159"/>
      <c r="B94" s="160"/>
      <c r="C94" s="97">
        <f t="shared" si="34"/>
        <v>15</v>
      </c>
      <c r="D94" s="98" t="s">
        <v>219</v>
      </c>
    </row>
    <row r="95" spans="1:4" x14ac:dyDescent="0.2">
      <c r="A95" s="159"/>
      <c r="B95" s="160"/>
      <c r="C95" s="97">
        <f t="shared" si="34"/>
        <v>16</v>
      </c>
      <c r="D95" s="98" t="s">
        <v>220</v>
      </c>
    </row>
    <row r="96" spans="1:4" x14ac:dyDescent="0.2">
      <c r="A96" s="159"/>
      <c r="B96" s="160"/>
      <c r="C96" s="97">
        <f t="shared" si="34"/>
        <v>17</v>
      </c>
      <c r="D96" s="98" t="s">
        <v>221</v>
      </c>
    </row>
    <row r="97" spans="1:4" x14ac:dyDescent="0.2">
      <c r="A97" s="159"/>
      <c r="B97" s="160"/>
      <c r="C97" s="97">
        <f t="shared" si="34"/>
        <v>18</v>
      </c>
      <c r="D97" s="98" t="s">
        <v>205</v>
      </c>
    </row>
    <row r="98" spans="1:4" x14ac:dyDescent="0.2">
      <c r="A98" s="159"/>
      <c r="B98" s="160"/>
      <c r="C98" s="97">
        <f t="shared" si="34"/>
        <v>19</v>
      </c>
      <c r="D98" s="98" t="s">
        <v>206</v>
      </c>
    </row>
    <row r="99" spans="1:4" x14ac:dyDescent="0.2">
      <c r="A99" s="159"/>
      <c r="B99" s="160"/>
      <c r="C99" s="97">
        <f t="shared" si="34"/>
        <v>20</v>
      </c>
      <c r="D99" s="98" t="s">
        <v>204</v>
      </c>
    </row>
    <row r="100" spans="1:4" x14ac:dyDescent="0.2">
      <c r="A100" s="159"/>
      <c r="B100" s="160"/>
      <c r="C100" s="97">
        <f t="shared" si="34"/>
        <v>21</v>
      </c>
      <c r="D100" s="98" t="s">
        <v>203</v>
      </c>
    </row>
    <row r="101" spans="1:4" x14ac:dyDescent="0.2">
      <c r="A101" s="159"/>
      <c r="B101" s="160"/>
      <c r="C101" s="97">
        <f t="shared" si="34"/>
        <v>22</v>
      </c>
      <c r="D101" s="98" t="s">
        <v>202</v>
      </c>
    </row>
    <row r="102" spans="1:4" x14ac:dyDescent="0.2">
      <c r="A102" s="159"/>
      <c r="B102" s="160"/>
      <c r="C102" s="97">
        <f t="shared" si="34"/>
        <v>23</v>
      </c>
      <c r="D102" s="98" t="s">
        <v>195</v>
      </c>
    </row>
    <row r="103" spans="1:4" x14ac:dyDescent="0.2">
      <c r="A103" s="159"/>
      <c r="B103" s="160"/>
      <c r="C103" s="97">
        <f t="shared" si="34"/>
        <v>24</v>
      </c>
      <c r="D103" s="98" t="s">
        <v>196</v>
      </c>
    </row>
    <row r="104" spans="1:4" x14ac:dyDescent="0.2">
      <c r="A104" s="159"/>
      <c r="B104" s="160"/>
      <c r="C104" s="97">
        <f t="shared" si="34"/>
        <v>25</v>
      </c>
      <c r="D104" s="98" t="s">
        <v>197</v>
      </c>
    </row>
    <row r="105" spans="1:4" x14ac:dyDescent="0.2">
      <c r="A105" s="159"/>
      <c r="B105" s="160"/>
      <c r="C105" s="97">
        <f t="shared" si="34"/>
        <v>26</v>
      </c>
      <c r="D105" s="98" t="s">
        <v>198</v>
      </c>
    </row>
    <row r="106" spans="1:4" x14ac:dyDescent="0.2">
      <c r="A106" s="159"/>
      <c r="B106" s="160"/>
      <c r="C106" s="97">
        <f t="shared" si="34"/>
        <v>27</v>
      </c>
      <c r="D106" s="98" t="s">
        <v>199</v>
      </c>
    </row>
    <row r="107" spans="1:4" x14ac:dyDescent="0.2">
      <c r="A107" s="159"/>
      <c r="B107" s="160"/>
      <c r="C107" s="97">
        <f t="shared" si="34"/>
        <v>28</v>
      </c>
      <c r="D107" s="98" t="s">
        <v>222</v>
      </c>
    </row>
    <row r="108" spans="1:4" x14ac:dyDescent="0.2">
      <c r="A108" s="159"/>
      <c r="B108" s="160"/>
      <c r="C108" s="97">
        <f t="shared" si="34"/>
        <v>29</v>
      </c>
      <c r="D108" s="98" t="s">
        <v>223</v>
      </c>
    </row>
    <row r="109" spans="1:4" x14ac:dyDescent="0.2">
      <c r="A109" s="159"/>
      <c r="B109" s="160"/>
      <c r="C109" s="97">
        <f t="shared" si="34"/>
        <v>30</v>
      </c>
      <c r="D109" s="98" t="s">
        <v>224</v>
      </c>
    </row>
    <row r="110" spans="1:4" x14ac:dyDescent="0.2">
      <c r="A110" s="159"/>
      <c r="B110" s="160"/>
      <c r="C110" s="97">
        <f t="shared" si="34"/>
        <v>31</v>
      </c>
      <c r="D110" s="98" t="s">
        <v>225</v>
      </c>
    </row>
    <row r="111" spans="1:4" x14ac:dyDescent="0.2">
      <c r="A111" s="159"/>
      <c r="B111" s="160"/>
      <c r="C111" s="97">
        <f t="shared" si="34"/>
        <v>32</v>
      </c>
      <c r="D111" s="98" t="s">
        <v>226</v>
      </c>
    </row>
    <row r="112" spans="1:4" x14ac:dyDescent="0.2">
      <c r="A112" s="159"/>
      <c r="B112" s="160"/>
      <c r="C112" s="97">
        <f t="shared" si="34"/>
        <v>33</v>
      </c>
      <c r="D112" s="98" t="s">
        <v>227</v>
      </c>
    </row>
    <row r="113" spans="1:4" x14ac:dyDescent="0.2">
      <c r="A113" s="159"/>
      <c r="B113" s="160"/>
      <c r="C113" s="97">
        <f t="shared" si="34"/>
        <v>34</v>
      </c>
      <c r="D113" s="98" t="s">
        <v>228</v>
      </c>
    </row>
    <row r="114" spans="1:4" x14ac:dyDescent="0.2">
      <c r="A114" s="159"/>
      <c r="B114" s="160"/>
      <c r="C114" s="97">
        <f t="shared" si="34"/>
        <v>35</v>
      </c>
      <c r="D114" s="98" t="s">
        <v>229</v>
      </c>
    </row>
    <row r="115" spans="1:4" x14ac:dyDescent="0.2">
      <c r="A115" s="159"/>
      <c r="B115" s="160"/>
      <c r="C115" s="97">
        <f t="shared" si="34"/>
        <v>36</v>
      </c>
      <c r="D115" s="98" t="s">
        <v>230</v>
      </c>
    </row>
    <row r="116" spans="1:4" x14ac:dyDescent="0.2">
      <c r="A116" s="159"/>
      <c r="B116" s="160"/>
      <c r="C116" s="97">
        <f t="shared" si="34"/>
        <v>37</v>
      </c>
      <c r="D116" s="98" t="s">
        <v>231</v>
      </c>
    </row>
    <row r="117" spans="1:4" x14ac:dyDescent="0.2">
      <c r="A117" s="159"/>
      <c r="B117" s="160"/>
      <c r="C117" s="97">
        <f t="shared" si="34"/>
        <v>38</v>
      </c>
      <c r="D117" s="98" t="s">
        <v>232</v>
      </c>
    </row>
    <row r="118" spans="1:4" x14ac:dyDescent="0.2">
      <c r="A118" s="159"/>
      <c r="B118" s="160"/>
      <c r="C118" s="97">
        <f t="shared" ref="C118:C126" si="35">C117+1</f>
        <v>39</v>
      </c>
      <c r="D118" s="98" t="s">
        <v>233</v>
      </c>
    </row>
    <row r="119" spans="1:4" x14ac:dyDescent="0.2">
      <c r="A119" s="159"/>
      <c r="B119" s="160"/>
      <c r="C119" s="97">
        <f t="shared" si="35"/>
        <v>40</v>
      </c>
      <c r="D119" s="98" t="s">
        <v>239</v>
      </c>
    </row>
    <row r="120" spans="1:4" x14ac:dyDescent="0.2">
      <c r="A120" s="159"/>
      <c r="B120" s="160"/>
      <c r="C120" s="97">
        <f t="shared" si="35"/>
        <v>41</v>
      </c>
      <c r="D120" s="98" t="s">
        <v>240</v>
      </c>
    </row>
    <row r="121" spans="1:4" x14ac:dyDescent="0.2">
      <c r="A121" s="159"/>
      <c r="B121" s="160"/>
      <c r="C121" s="97">
        <f t="shared" si="35"/>
        <v>42</v>
      </c>
      <c r="D121" s="98" t="s">
        <v>234</v>
      </c>
    </row>
    <row r="122" spans="1:4" x14ac:dyDescent="0.2">
      <c r="A122" s="159"/>
      <c r="B122" s="160"/>
      <c r="C122" s="97">
        <f t="shared" si="35"/>
        <v>43</v>
      </c>
      <c r="D122" s="98" t="s">
        <v>235</v>
      </c>
    </row>
    <row r="123" spans="1:4" x14ac:dyDescent="0.2">
      <c r="A123" s="159"/>
      <c r="B123" s="160"/>
      <c r="C123" s="97">
        <f t="shared" si="35"/>
        <v>44</v>
      </c>
      <c r="D123" s="98" t="s">
        <v>236</v>
      </c>
    </row>
    <row r="124" spans="1:4" x14ac:dyDescent="0.2">
      <c r="A124" s="159"/>
      <c r="B124" s="160"/>
      <c r="C124" s="97">
        <f t="shared" si="35"/>
        <v>45</v>
      </c>
      <c r="D124" s="98" t="s">
        <v>237</v>
      </c>
    </row>
    <row r="125" spans="1:4" x14ac:dyDescent="0.2">
      <c r="A125" s="159"/>
      <c r="B125" s="160"/>
      <c r="C125" s="97">
        <f t="shared" si="35"/>
        <v>46</v>
      </c>
      <c r="D125" s="98" t="s">
        <v>238</v>
      </c>
    </row>
    <row r="126" spans="1:4" x14ac:dyDescent="0.2">
      <c r="A126" s="159"/>
      <c r="B126" s="160"/>
      <c r="C126" s="97">
        <f t="shared" si="35"/>
        <v>47</v>
      </c>
      <c r="D126" s="98" t="s">
        <v>241</v>
      </c>
    </row>
    <row r="127" spans="1:4" x14ac:dyDescent="0.2">
      <c r="A127" s="159"/>
      <c r="B127" s="160"/>
      <c r="C127" s="97">
        <v>48</v>
      </c>
      <c r="D127" s="98" t="s">
        <v>200</v>
      </c>
    </row>
    <row r="128" spans="1:4" x14ac:dyDescent="0.2">
      <c r="A128" s="159"/>
      <c r="B128" s="160"/>
      <c r="C128" s="97">
        <v>49</v>
      </c>
      <c r="D128" s="98" t="s">
        <v>201</v>
      </c>
    </row>
    <row r="129" spans="1:4" x14ac:dyDescent="0.2">
      <c r="A129" s="159"/>
      <c r="B129" s="160"/>
      <c r="C129" s="97" t="s">
        <v>245</v>
      </c>
      <c r="D129" s="98" t="s">
        <v>116</v>
      </c>
    </row>
    <row r="130" spans="1:4" x14ac:dyDescent="0.2">
      <c r="A130" s="159" t="s">
        <v>242</v>
      </c>
      <c r="B130" s="160" t="s">
        <v>95</v>
      </c>
      <c r="C130" s="97">
        <v>0</v>
      </c>
      <c r="D130" s="98" t="s">
        <v>248</v>
      </c>
    </row>
    <row r="131" spans="1:4" x14ac:dyDescent="0.2">
      <c r="A131" s="159"/>
      <c r="B131" s="160"/>
      <c r="C131" s="97" t="s">
        <v>246</v>
      </c>
      <c r="D131" s="98" t="s">
        <v>247</v>
      </c>
    </row>
    <row r="132" spans="1:4" x14ac:dyDescent="0.2">
      <c r="A132" s="159"/>
      <c r="B132" s="160"/>
      <c r="C132" s="97" t="s">
        <v>249</v>
      </c>
      <c r="D132" s="98" t="s">
        <v>116</v>
      </c>
    </row>
    <row r="133" spans="1:4" x14ac:dyDescent="0.2">
      <c r="A133" s="159" t="s">
        <v>250</v>
      </c>
      <c r="B133" s="160" t="s">
        <v>89</v>
      </c>
      <c r="C133" s="97" t="s">
        <v>252</v>
      </c>
      <c r="D133" s="98" t="s">
        <v>251</v>
      </c>
    </row>
    <row r="134" spans="1:4" x14ac:dyDescent="0.2">
      <c r="A134" s="159"/>
      <c r="B134" s="160"/>
      <c r="C134" s="97">
        <v>-32768</v>
      </c>
      <c r="D134" s="98" t="s">
        <v>253</v>
      </c>
    </row>
    <row r="135" spans="1:4" x14ac:dyDescent="0.2">
      <c r="A135" s="101" t="s">
        <v>255</v>
      </c>
      <c r="B135" s="97" t="s">
        <v>89</v>
      </c>
      <c r="C135" s="97" t="s">
        <v>254</v>
      </c>
      <c r="D135" s="100" t="s">
        <v>114</v>
      </c>
    </row>
    <row r="136" spans="1:4" x14ac:dyDescent="0.2">
      <c r="A136" s="159" t="s">
        <v>256</v>
      </c>
      <c r="B136" s="160" t="s">
        <v>89</v>
      </c>
      <c r="C136" s="97" t="s">
        <v>258</v>
      </c>
      <c r="D136" s="100" t="s">
        <v>257</v>
      </c>
    </row>
    <row r="137" spans="1:4" x14ac:dyDescent="0.2">
      <c r="A137" s="159"/>
      <c r="B137" s="160"/>
      <c r="C137" s="97">
        <v>-32768</v>
      </c>
      <c r="D137" s="98" t="s">
        <v>259</v>
      </c>
    </row>
    <row r="138" spans="1:4" x14ac:dyDescent="0.2">
      <c r="A138" s="159" t="s">
        <v>261</v>
      </c>
      <c r="B138" s="160" t="s">
        <v>95</v>
      </c>
      <c r="C138" s="97">
        <v>0</v>
      </c>
      <c r="D138" s="98" t="s">
        <v>90</v>
      </c>
    </row>
    <row r="139" spans="1:4" x14ac:dyDescent="0.2">
      <c r="A139" s="159"/>
      <c r="B139" s="160"/>
      <c r="C139" s="97">
        <v>1</v>
      </c>
      <c r="D139" s="98" t="s">
        <v>262</v>
      </c>
    </row>
    <row r="140" spans="1:4" x14ac:dyDescent="0.2">
      <c r="A140" s="159"/>
      <c r="B140" s="160"/>
      <c r="C140" s="97">
        <v>8</v>
      </c>
      <c r="D140" s="98" t="s">
        <v>263</v>
      </c>
    </row>
    <row r="141" spans="1:4" x14ac:dyDescent="0.2">
      <c r="A141" s="159" t="s">
        <v>260</v>
      </c>
      <c r="B141" s="160" t="s">
        <v>95</v>
      </c>
      <c r="C141" s="97">
        <v>0</v>
      </c>
      <c r="D141" s="98" t="s">
        <v>264</v>
      </c>
    </row>
    <row r="142" spans="1:4" x14ac:dyDescent="0.2">
      <c r="A142" s="159"/>
      <c r="B142" s="160"/>
      <c r="C142" s="97" t="s">
        <v>265</v>
      </c>
      <c r="D142" s="98" t="s">
        <v>266</v>
      </c>
    </row>
    <row r="143" spans="1:4" x14ac:dyDescent="0.2">
      <c r="A143" s="162" t="s">
        <v>268</v>
      </c>
      <c r="B143" s="160" t="s">
        <v>95</v>
      </c>
      <c r="C143" s="97">
        <v>0</v>
      </c>
      <c r="D143" s="98" t="s">
        <v>283</v>
      </c>
    </row>
    <row r="144" spans="1:4" x14ac:dyDescent="0.2">
      <c r="A144" s="162"/>
      <c r="B144" s="160"/>
      <c r="C144" s="97">
        <v>4</v>
      </c>
      <c r="D144" s="98" t="s">
        <v>284</v>
      </c>
    </row>
    <row r="145" spans="1:6" x14ac:dyDescent="0.2">
      <c r="A145" s="162" t="s">
        <v>267</v>
      </c>
      <c r="B145" s="160" t="s">
        <v>95</v>
      </c>
      <c r="C145" s="97">
        <v>0</v>
      </c>
      <c r="D145" s="98" t="s">
        <v>90</v>
      </c>
    </row>
    <row r="146" spans="1:6" ht="15" x14ac:dyDescent="0.25">
      <c r="A146" s="162"/>
      <c r="B146" s="160"/>
      <c r="C146" s="97">
        <v>1</v>
      </c>
      <c r="D146" s="98" t="s">
        <v>336</v>
      </c>
      <c r="E146" s="121"/>
    </row>
    <row r="147" spans="1:6" ht="15" x14ac:dyDescent="0.25">
      <c r="A147" s="162"/>
      <c r="B147" s="160"/>
      <c r="C147" s="97">
        <v>2</v>
      </c>
      <c r="D147" s="98" t="s">
        <v>337</v>
      </c>
      <c r="E147" s="121"/>
    </row>
    <row r="148" spans="1:6" s="119" customFormat="1" ht="15" x14ac:dyDescent="0.25">
      <c r="A148" s="162"/>
      <c r="B148" s="160"/>
      <c r="C148" s="129">
        <v>3</v>
      </c>
      <c r="D148" s="98" t="s">
        <v>338</v>
      </c>
      <c r="E148" s="121"/>
    </row>
    <row r="149" spans="1:6" ht="15" x14ac:dyDescent="0.25">
      <c r="A149" s="162"/>
      <c r="B149" s="160"/>
      <c r="C149" s="97">
        <v>4</v>
      </c>
      <c r="D149" s="98" t="s">
        <v>339</v>
      </c>
      <c r="E149" s="123"/>
    </row>
    <row r="150" spans="1:6" s="119" customFormat="1" ht="15" x14ac:dyDescent="0.25">
      <c r="A150" s="162" t="s">
        <v>269</v>
      </c>
      <c r="B150" s="160" t="s">
        <v>95</v>
      </c>
      <c r="C150" s="97">
        <v>1</v>
      </c>
      <c r="D150" s="98" t="s">
        <v>280</v>
      </c>
      <c r="E150" s="123"/>
    </row>
    <row r="151" spans="1:6" s="119" customFormat="1" ht="15" x14ac:dyDescent="0.25">
      <c r="A151" s="162"/>
      <c r="B151" s="160"/>
      <c r="C151" s="97">
        <v>2</v>
      </c>
      <c r="D151" s="98" t="s">
        <v>281</v>
      </c>
      <c r="E151" s="123"/>
    </row>
    <row r="152" spans="1:6" s="119" customFormat="1" ht="15" x14ac:dyDescent="0.25">
      <c r="A152" s="162"/>
      <c r="B152" s="160"/>
      <c r="C152" s="97">
        <v>4</v>
      </c>
      <c r="D152" s="98" t="s">
        <v>282</v>
      </c>
      <c r="E152" s="123"/>
    </row>
    <row r="153" spans="1:6" ht="15" x14ac:dyDescent="0.25">
      <c r="A153" s="124" t="s">
        <v>270</v>
      </c>
      <c r="B153" s="97" t="s">
        <v>95</v>
      </c>
      <c r="C153" s="97" t="s">
        <v>278</v>
      </c>
      <c r="D153" s="99" t="s">
        <v>279</v>
      </c>
      <c r="E153" s="121"/>
    </row>
    <row r="154" spans="1:6" s="119" customFormat="1" ht="15" x14ac:dyDescent="0.25">
      <c r="A154" s="124" t="s">
        <v>271</v>
      </c>
      <c r="B154" s="97" t="s">
        <v>95</v>
      </c>
      <c r="C154" s="97" t="s">
        <v>285</v>
      </c>
      <c r="D154" s="98" t="s">
        <v>286</v>
      </c>
      <c r="E154" s="121"/>
    </row>
    <row r="155" spans="1:6" s="119" customFormat="1" ht="15" x14ac:dyDescent="0.25">
      <c r="A155" s="124" t="s">
        <v>287</v>
      </c>
      <c r="B155" s="124" t="s">
        <v>95</v>
      </c>
      <c r="C155" s="97" t="s">
        <v>178</v>
      </c>
      <c r="D155" s="98" t="s">
        <v>288</v>
      </c>
      <c r="E155" s="121"/>
    </row>
    <row r="156" spans="1:6" ht="15" x14ac:dyDescent="0.25">
      <c r="A156" s="159" t="s">
        <v>289</v>
      </c>
      <c r="B156" s="160" t="s">
        <v>95</v>
      </c>
      <c r="C156" s="97">
        <v>0</v>
      </c>
      <c r="D156" s="98" t="s">
        <v>291</v>
      </c>
      <c r="E156" s="121"/>
    </row>
    <row r="157" spans="1:6" ht="15" x14ac:dyDescent="0.25">
      <c r="A157" s="159"/>
      <c r="B157" s="160"/>
      <c r="C157" s="97">
        <v>255</v>
      </c>
      <c r="D157" s="98" t="s">
        <v>290</v>
      </c>
      <c r="E157" s="121"/>
    </row>
    <row r="158" spans="1:6" ht="15" x14ac:dyDescent="0.25">
      <c r="A158" s="159" t="s">
        <v>292</v>
      </c>
      <c r="B158" s="160" t="s">
        <v>95</v>
      </c>
      <c r="C158" s="97">
        <v>5</v>
      </c>
      <c r="D158" s="98" t="s">
        <v>293</v>
      </c>
      <c r="E158" s="121"/>
    </row>
    <row r="159" spans="1:6" ht="15" x14ac:dyDescent="0.25">
      <c r="A159" s="159"/>
      <c r="B159" s="160"/>
      <c r="C159" s="97">
        <v>255</v>
      </c>
      <c r="D159" s="98" t="s">
        <v>294</v>
      </c>
      <c r="E159" s="121"/>
      <c r="F159" s="92"/>
    </row>
    <row r="160" spans="1:6" s="119" customFormat="1" ht="15" x14ac:dyDescent="0.25">
      <c r="A160" s="159" t="s">
        <v>295</v>
      </c>
      <c r="B160" s="160" t="s">
        <v>95</v>
      </c>
      <c r="C160" s="97">
        <v>6</v>
      </c>
      <c r="D160" s="98" t="s">
        <v>293</v>
      </c>
      <c r="E160" s="121"/>
    </row>
    <row r="161" spans="1:6" s="119" customFormat="1" ht="15" x14ac:dyDescent="0.25">
      <c r="A161" s="159"/>
      <c r="B161" s="160"/>
      <c r="C161" s="97">
        <v>255</v>
      </c>
      <c r="D161" s="98" t="s">
        <v>294</v>
      </c>
      <c r="E161" s="121"/>
      <c r="F161" s="92"/>
    </row>
    <row r="162" spans="1:6" ht="15" x14ac:dyDescent="0.25">
      <c r="A162" s="162" t="s">
        <v>296</v>
      </c>
      <c r="B162" s="160" t="s">
        <v>95</v>
      </c>
      <c r="C162" s="97">
        <v>0</v>
      </c>
      <c r="D162" s="98" t="s">
        <v>297</v>
      </c>
      <c r="E162" s="121"/>
      <c r="F162" s="79"/>
    </row>
    <row r="163" spans="1:6" x14ac:dyDescent="0.2">
      <c r="A163" s="162"/>
      <c r="B163" s="160"/>
      <c r="C163" s="97">
        <f t="shared" ref="C163:C190" si="36">C162+1</f>
        <v>1</v>
      </c>
      <c r="D163" s="98" t="s">
        <v>298</v>
      </c>
      <c r="E163" s="119"/>
    </row>
    <row r="164" spans="1:6" x14ac:dyDescent="0.2">
      <c r="A164" s="162"/>
      <c r="B164" s="160"/>
      <c r="C164" s="97">
        <f t="shared" si="36"/>
        <v>2</v>
      </c>
      <c r="D164" s="98" t="s">
        <v>299</v>
      </c>
    </row>
    <row r="165" spans="1:6" x14ac:dyDescent="0.2">
      <c r="A165" s="162"/>
      <c r="B165" s="160"/>
      <c r="C165" s="97">
        <f t="shared" si="36"/>
        <v>3</v>
      </c>
      <c r="D165" s="98" t="s">
        <v>300</v>
      </c>
    </row>
    <row r="166" spans="1:6" x14ac:dyDescent="0.2">
      <c r="A166" s="162"/>
      <c r="B166" s="160"/>
      <c r="C166" s="97">
        <f t="shared" si="36"/>
        <v>4</v>
      </c>
      <c r="D166" s="98" t="s">
        <v>301</v>
      </c>
    </row>
    <row r="167" spans="1:6" x14ac:dyDescent="0.2">
      <c r="A167" s="162"/>
      <c r="B167" s="160"/>
      <c r="C167" s="97">
        <f t="shared" si="36"/>
        <v>5</v>
      </c>
      <c r="D167" s="98" t="s">
        <v>49</v>
      </c>
    </row>
    <row r="168" spans="1:6" x14ac:dyDescent="0.2">
      <c r="A168" s="162"/>
      <c r="B168" s="160"/>
      <c r="C168" s="97">
        <f t="shared" si="36"/>
        <v>6</v>
      </c>
      <c r="D168" s="98" t="s">
        <v>118</v>
      </c>
    </row>
    <row r="169" spans="1:6" x14ac:dyDescent="0.2">
      <c r="A169" s="162"/>
      <c r="B169" s="160"/>
      <c r="C169" s="97">
        <f t="shared" si="36"/>
        <v>7</v>
      </c>
      <c r="D169" s="98" t="s">
        <v>302</v>
      </c>
    </row>
    <row r="170" spans="1:6" x14ac:dyDescent="0.2">
      <c r="A170" s="162"/>
      <c r="B170" s="160"/>
      <c r="C170" s="97">
        <f t="shared" si="36"/>
        <v>8</v>
      </c>
      <c r="D170" s="98" t="s">
        <v>303</v>
      </c>
    </row>
    <row r="171" spans="1:6" x14ac:dyDescent="0.2">
      <c r="A171" s="162"/>
      <c r="B171" s="160"/>
      <c r="C171" s="97">
        <f t="shared" si="36"/>
        <v>9</v>
      </c>
      <c r="D171" s="98" t="s">
        <v>304</v>
      </c>
    </row>
    <row r="172" spans="1:6" x14ac:dyDescent="0.2">
      <c r="A172" s="162"/>
      <c r="B172" s="160"/>
      <c r="C172" s="97">
        <f t="shared" si="36"/>
        <v>10</v>
      </c>
      <c r="D172" s="98" t="s">
        <v>305</v>
      </c>
    </row>
    <row r="173" spans="1:6" x14ac:dyDescent="0.2">
      <c r="A173" s="162"/>
      <c r="B173" s="160"/>
      <c r="C173" s="97">
        <f t="shared" si="36"/>
        <v>11</v>
      </c>
      <c r="D173" s="98" t="s">
        <v>306</v>
      </c>
    </row>
    <row r="174" spans="1:6" x14ac:dyDescent="0.2">
      <c r="A174" s="162"/>
      <c r="B174" s="160"/>
      <c r="C174" s="97">
        <f t="shared" si="36"/>
        <v>12</v>
      </c>
      <c r="D174" s="98" t="s">
        <v>44</v>
      </c>
    </row>
    <row r="175" spans="1:6" x14ac:dyDescent="0.2">
      <c r="A175" s="162"/>
      <c r="B175" s="160"/>
      <c r="C175" s="97">
        <f t="shared" si="36"/>
        <v>13</v>
      </c>
      <c r="D175" s="98" t="s">
        <v>43</v>
      </c>
    </row>
    <row r="176" spans="1:6" x14ac:dyDescent="0.2">
      <c r="A176" s="162"/>
      <c r="B176" s="160"/>
      <c r="C176" s="97">
        <f t="shared" si="36"/>
        <v>14</v>
      </c>
      <c r="D176" s="98" t="s">
        <v>307</v>
      </c>
    </row>
    <row r="177" spans="1:4" x14ac:dyDescent="0.2">
      <c r="A177" s="162"/>
      <c r="B177" s="160"/>
      <c r="C177" s="97">
        <f t="shared" si="36"/>
        <v>15</v>
      </c>
      <c r="D177" s="98" t="s">
        <v>308</v>
      </c>
    </row>
    <row r="178" spans="1:4" x14ac:dyDescent="0.2">
      <c r="A178" s="162"/>
      <c r="B178" s="160"/>
      <c r="C178" s="97">
        <f t="shared" si="36"/>
        <v>16</v>
      </c>
      <c r="D178" s="98" t="s">
        <v>309</v>
      </c>
    </row>
    <row r="179" spans="1:4" x14ac:dyDescent="0.2">
      <c r="A179" s="162"/>
      <c r="B179" s="160"/>
      <c r="C179" s="97">
        <f t="shared" si="36"/>
        <v>17</v>
      </c>
      <c r="D179" s="98" t="s">
        <v>310</v>
      </c>
    </row>
    <row r="180" spans="1:4" x14ac:dyDescent="0.2">
      <c r="A180" s="162"/>
      <c r="B180" s="160"/>
      <c r="C180" s="97">
        <f t="shared" si="36"/>
        <v>18</v>
      </c>
      <c r="D180" s="98" t="s">
        <v>311</v>
      </c>
    </row>
    <row r="181" spans="1:4" x14ac:dyDescent="0.2">
      <c r="A181" s="162"/>
      <c r="B181" s="160"/>
      <c r="C181" s="97">
        <f t="shared" si="36"/>
        <v>19</v>
      </c>
      <c r="D181" s="98" t="s">
        <v>312</v>
      </c>
    </row>
    <row r="182" spans="1:4" x14ac:dyDescent="0.2">
      <c r="A182" s="162"/>
      <c r="B182" s="160"/>
      <c r="C182" s="97">
        <f t="shared" si="36"/>
        <v>20</v>
      </c>
      <c r="D182" s="98" t="s">
        <v>313</v>
      </c>
    </row>
    <row r="183" spans="1:4" x14ac:dyDescent="0.2">
      <c r="A183" s="162"/>
      <c r="B183" s="160"/>
      <c r="C183" s="97">
        <f t="shared" si="36"/>
        <v>21</v>
      </c>
      <c r="D183" s="98" t="s">
        <v>314</v>
      </c>
    </row>
    <row r="184" spans="1:4" x14ac:dyDescent="0.2">
      <c r="A184" s="162"/>
      <c r="B184" s="160"/>
      <c r="C184" s="97">
        <f t="shared" si="36"/>
        <v>22</v>
      </c>
      <c r="D184" s="98" t="s">
        <v>315</v>
      </c>
    </row>
    <row r="185" spans="1:4" x14ac:dyDescent="0.2">
      <c r="A185" s="162"/>
      <c r="B185" s="160"/>
      <c r="C185" s="97">
        <f t="shared" si="36"/>
        <v>23</v>
      </c>
      <c r="D185" s="98" t="s">
        <v>316</v>
      </c>
    </row>
    <row r="186" spans="1:4" x14ac:dyDescent="0.2">
      <c r="A186" s="162"/>
      <c r="B186" s="160"/>
      <c r="C186" s="97">
        <f t="shared" si="36"/>
        <v>24</v>
      </c>
      <c r="D186" s="98" t="s">
        <v>317</v>
      </c>
    </row>
    <row r="187" spans="1:4" x14ac:dyDescent="0.2">
      <c r="A187" s="162"/>
      <c r="B187" s="160"/>
      <c r="C187" s="97">
        <f t="shared" si="36"/>
        <v>25</v>
      </c>
      <c r="D187" s="98" t="s">
        <v>318</v>
      </c>
    </row>
    <row r="188" spans="1:4" x14ac:dyDescent="0.2">
      <c r="A188" s="162"/>
      <c r="B188" s="160"/>
      <c r="C188" s="97">
        <f t="shared" si="36"/>
        <v>26</v>
      </c>
      <c r="D188" s="98" t="s">
        <v>319</v>
      </c>
    </row>
    <row r="189" spans="1:4" x14ac:dyDescent="0.2">
      <c r="A189" s="162"/>
      <c r="B189" s="160"/>
      <c r="C189" s="97">
        <f t="shared" si="36"/>
        <v>27</v>
      </c>
      <c r="D189" s="98" t="s">
        <v>320</v>
      </c>
    </row>
    <row r="190" spans="1:4" x14ac:dyDescent="0.2">
      <c r="A190" s="162"/>
      <c r="B190" s="160"/>
      <c r="C190" s="97">
        <f t="shared" si="36"/>
        <v>28</v>
      </c>
      <c r="D190" s="98" t="s">
        <v>321</v>
      </c>
    </row>
    <row r="191" spans="1:4" x14ac:dyDescent="0.2">
      <c r="A191" s="162"/>
      <c r="B191" s="160"/>
      <c r="C191" s="97">
        <v>65535</v>
      </c>
      <c r="D191" s="98" t="s">
        <v>322</v>
      </c>
    </row>
    <row r="192" spans="1:4" x14ac:dyDescent="0.2">
      <c r="A192" s="124" t="s">
        <v>324</v>
      </c>
      <c r="B192" s="128" t="s">
        <v>95</v>
      </c>
      <c r="C192" s="97" t="s">
        <v>326</v>
      </c>
      <c r="D192" s="98" t="s">
        <v>327</v>
      </c>
    </row>
    <row r="193" spans="1:4" x14ac:dyDescent="0.2">
      <c r="A193" s="124" t="s">
        <v>325</v>
      </c>
      <c r="B193" s="128" t="s">
        <v>95</v>
      </c>
      <c r="C193" s="97" t="s">
        <v>326</v>
      </c>
      <c r="D193" s="98" t="s">
        <v>328</v>
      </c>
    </row>
    <row r="194" spans="1:4" ht="51" x14ac:dyDescent="0.2">
      <c r="A194" s="125" t="s">
        <v>329</v>
      </c>
      <c r="B194" s="127" t="s">
        <v>95</v>
      </c>
      <c r="C194" s="127" t="s">
        <v>330</v>
      </c>
      <c r="D194" s="130" t="s">
        <v>331</v>
      </c>
    </row>
    <row r="195" spans="1:4" ht="409.5" x14ac:dyDescent="0.2">
      <c r="A195" s="132" t="s">
        <v>106</v>
      </c>
      <c r="B195" s="131"/>
      <c r="C195" s="131"/>
      <c r="D195" s="130" t="s">
        <v>115</v>
      </c>
    </row>
  </sheetData>
  <mergeCells count="48">
    <mergeCell ref="B162:B191"/>
    <mergeCell ref="A162:A191"/>
    <mergeCell ref="A8:A10"/>
    <mergeCell ref="B8:B10"/>
    <mergeCell ref="A156:A157"/>
    <mergeCell ref="B156:B157"/>
    <mergeCell ref="A158:A159"/>
    <mergeCell ref="B158:B159"/>
    <mergeCell ref="A160:A161"/>
    <mergeCell ref="B160:B161"/>
    <mergeCell ref="A143:A144"/>
    <mergeCell ref="B143:B144"/>
    <mergeCell ref="A145:A149"/>
    <mergeCell ref="A150:A152"/>
    <mergeCell ref="B145:B149"/>
    <mergeCell ref="B150:B152"/>
    <mergeCell ref="A136:A137"/>
    <mergeCell ref="B136:B137"/>
    <mergeCell ref="A138:A140"/>
    <mergeCell ref="A141:A142"/>
    <mergeCell ref="B138:B140"/>
    <mergeCell ref="B141:B142"/>
    <mergeCell ref="A130:A132"/>
    <mergeCell ref="B130:B132"/>
    <mergeCell ref="B80:B129"/>
    <mergeCell ref="A80:A129"/>
    <mergeCell ref="B133:B134"/>
    <mergeCell ref="A133:A134"/>
    <mergeCell ref="A74:A79"/>
    <mergeCell ref="B74:B79"/>
    <mergeCell ref="A70:A73"/>
    <mergeCell ref="B70:B73"/>
    <mergeCell ref="B66:B69"/>
    <mergeCell ref="A66:A69"/>
    <mergeCell ref="A22:A58"/>
    <mergeCell ref="B22:B58"/>
    <mergeCell ref="B59:B65"/>
    <mergeCell ref="A59:A65"/>
    <mergeCell ref="B17:B18"/>
    <mergeCell ref="A17:A18"/>
    <mergeCell ref="A19:A21"/>
    <mergeCell ref="B19:B21"/>
    <mergeCell ref="A11:A16"/>
    <mergeCell ref="B11:B16"/>
    <mergeCell ref="A3:A4"/>
    <mergeCell ref="B3:B4"/>
    <mergeCell ref="B5:B7"/>
    <mergeCell ref="A5:A7"/>
  </mergeCells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&amp;CSeite &amp;P von &amp;N&amp;R25.10.2022 / FG-MoT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Konfiguration</vt:lpstr>
      <vt:lpstr>Sytem</vt:lpstr>
      <vt:lpstr>Heizkreis</vt:lpstr>
      <vt:lpstr>Warmwasser</vt:lpstr>
      <vt:lpstr>Wärmepumpe</vt:lpstr>
      <vt:lpstr>2. WEZ</vt:lpstr>
      <vt:lpstr>Eingänge</vt:lpstr>
      <vt:lpstr>Statistik</vt:lpstr>
      <vt:lpstr>Datenformate</vt:lpstr>
      <vt:lpstr>Datenformate!Drucktitel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2023-03-30T10:43:04Z</dcterms:modified>
</cp:coreProperties>
</file>