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<sst xmlns="http://schemas.openxmlformats.org/spreadsheetml/2006/main" count="24" uniqueCount="10">
  <si>
    <t xml:space="preserve">BuenTrack</t>
  </si>
  <si>
    <t xml:space="preserve">Distancia</t>
  </si>
  <si>
    <t xml:space="preserve">MalTrack(v8)</t>
  </si>
  <si>
    <t xml:space="preserve">X</t>
  </si>
  <si>
    <t xml:space="preserve">Y</t>
  </si>
  <si>
    <t xml:space="preserve">Z</t>
  </si>
  <si>
    <t xml:space="preserve">Promedio</t>
  </si>
  <si>
    <t xml:space="preserve">Desviación estándar</t>
  </si>
  <si>
    <t xml:space="preserve">Error promedio</t>
  </si>
  <si>
    <t xml:space="preserve">Desviacion estandar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</si>
</sst>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1" min="1" style="0" width="13.3826530612245"/>
    <col collapsed="false" hidden="false" max="2" min="2" style="0" width="12.8265306122449"/>
    <col collapsed="false" hidden="false" max="4" min="3" style="0" width="11.5204081632653"/>
    <col collapsed="false" hidden="false" max="5" min="5" style="0" width="17.9642857142857"/>
    <col collapsed="false" hidden="false" max="14" min="6" style="0" width="11.5204081632653"/>
    <col collapsed="false" hidden="false" max="15" min="15" style="0" width="17.9642857142857"/>
    <col collapsed="false" hidden="false" max="1025" min="16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2" t="s">
        <v>1</v>
      </c>
      <c r="K1" s="1" t="s">
        <v>2</v>
      </c>
      <c r="L1" s="1"/>
      <c r="M1" s="1"/>
      <c r="N1" s="0" t="s">
        <v>1</v>
      </c>
    </row>
    <row r="2" customFormat="false" ht="12.8" hidden="false" customHeight="false" outlineLevel="0" collapsed="false">
      <c r="A2" s="2" t="n">
        <v>0.0197301941613</v>
      </c>
      <c r="B2" s="2" t="n">
        <v>0.0659465988477</v>
      </c>
      <c r="C2" s="2" t="n">
        <v>-0.000348577353482</v>
      </c>
      <c r="D2" s="2" t="n">
        <f aca="false">SQRT(((A3-A2)^2)+((B3-B2)^2)+((C3-C2)^2))</f>
        <v>0.00171813188390704</v>
      </c>
      <c r="K2" s="2" t="n">
        <v>0.0199121013284</v>
      </c>
      <c r="L2" s="2" t="n">
        <v>0.290346304576</v>
      </c>
      <c r="M2" s="2" t="n">
        <v>0.00579808652401</v>
      </c>
      <c r="N2" s="0" t="n">
        <f aca="false">SQRT(((K3-K2)^2)+((L3-L2)^2)+((M3-M2)^2))</f>
        <v>0.224831870797286</v>
      </c>
      <c r="O2" s="2"/>
      <c r="P2" s="3" t="s">
        <v>3</v>
      </c>
      <c r="Q2" s="3" t="s">
        <v>4</v>
      </c>
      <c r="R2" s="3" t="s">
        <v>5</v>
      </c>
    </row>
    <row r="3" customFormat="false" ht="12.8" hidden="false" customHeight="false" outlineLevel="0" collapsed="false">
      <c r="A3" s="2" t="n">
        <v>0.020225327462</v>
      </c>
      <c r="B3" s="2" t="n">
        <v>0.0675917168458</v>
      </c>
      <c r="C3" s="2" t="n">
        <v>-0.000368750537746</v>
      </c>
      <c r="D3" s="2" t="n">
        <f aca="false">SQRT(((A4-A3)^2)+((B4-B3)^2)+((C4-C3)^2))</f>
        <v>0.00377795230012848</v>
      </c>
      <c r="E3" s="2"/>
      <c r="F3" s="3" t="s">
        <v>3</v>
      </c>
      <c r="G3" s="3" t="s">
        <v>4</v>
      </c>
      <c r="H3" s="3" t="s">
        <v>5</v>
      </c>
      <c r="K3" s="2" t="n">
        <v>0.0305394257108</v>
      </c>
      <c r="L3" s="2" t="n">
        <v>0.0664868007104</v>
      </c>
      <c r="M3" s="2" t="n">
        <v>-0.0121839220325</v>
      </c>
      <c r="N3" s="0" t="n">
        <f aca="false">SQRT(((K5-K4)^2)+((L5-L4)^2)+((M5-M4)^2))</f>
        <v>0.343258468065928</v>
      </c>
      <c r="O3" s="2" t="s">
        <v>6</v>
      </c>
      <c r="P3" s="2" t="n">
        <f aca="false">AVERAGE(K2:K111)</f>
        <v>0.0547002216095742</v>
      </c>
      <c r="Q3" s="2" t="n">
        <f aca="false">AVERAGE(L2:L111)</f>
        <v>0.35900152903618</v>
      </c>
      <c r="R3" s="2" t="n">
        <f aca="false">AVERAGE(M2:M111)</f>
        <v>0.00535955907067975</v>
      </c>
    </row>
    <row r="4" customFormat="false" ht="12.8" hidden="false" customHeight="false" outlineLevel="0" collapsed="false">
      <c r="A4" s="2" t="n">
        <v>0.0213203007976</v>
      </c>
      <c r="B4" s="2" t="n">
        <v>0.0712074885766</v>
      </c>
      <c r="C4" s="2" t="n">
        <v>-0.000356431157949</v>
      </c>
      <c r="D4" s="2" t="n">
        <f aca="false">SQRT(((A5-A4)^2)+((B5-B4)^2)+((C5-C4)^2))</f>
        <v>0.00328415701275597</v>
      </c>
      <c r="E4" s="2" t="s">
        <v>6</v>
      </c>
      <c r="F4" s="2" t="n">
        <f aca="false">AVERAGE(A2:A155)</f>
        <v>0.0586875052054417</v>
      </c>
      <c r="G4" s="2" t="n">
        <f aca="false">AVERAGE(B2:B155)</f>
        <v>0.183653036850066</v>
      </c>
      <c r="H4" s="2" t="n">
        <f aca="false">AVERAGE(C2:C155)</f>
        <v>-0.00771574760970115</v>
      </c>
      <c r="K4" s="2" t="n">
        <v>0.0305394257108</v>
      </c>
      <c r="L4" s="2" t="n">
        <v>0.0664868007104</v>
      </c>
      <c r="M4" s="2" t="n">
        <v>-0.0121839220325</v>
      </c>
      <c r="N4" s="0" t="n">
        <f aca="false">SQRT(((K6-K5)^2)+((L6-L5)^2)+((M6-M5)^2))</f>
        <v>0.0128693493330278</v>
      </c>
      <c r="O4" s="2" t="s">
        <v>7</v>
      </c>
      <c r="P4" s="2" t="n">
        <f aca="false">STDEV(K2:K111)</f>
        <v>0.067175490286842</v>
      </c>
      <c r="Q4" s="2" t="n">
        <f aca="false">STDEV(L2:L111)</f>
        <v>0.104658208352002</v>
      </c>
      <c r="R4" s="2" t="n">
        <f aca="false">STDEV(M2:M111)</f>
        <v>0.00610863596590493</v>
      </c>
    </row>
    <row r="5" customFormat="false" ht="12.8" hidden="false" customHeight="false" outlineLevel="0" collapsed="false">
      <c r="A5" s="2" t="n">
        <v>0.0222602958481</v>
      </c>
      <c r="B5" s="2" t="n">
        <v>0.07435417672</v>
      </c>
      <c r="C5" s="2" t="n">
        <v>-0.000377651847278</v>
      </c>
      <c r="D5" s="2" t="n">
        <f aca="false">SQRT(((A6-A5)^2)+((B6-B5)^2)+((C6-C5)^2))</f>
        <v>0.00159789938875227</v>
      </c>
      <c r="E5" s="2" t="s">
        <v>7</v>
      </c>
      <c r="F5" s="2" t="n">
        <f aca="false">STDEV(A2:A155)</f>
        <v>0.0504311568422739</v>
      </c>
      <c r="G5" s="2" t="n">
        <f aca="false">STDEV(B2:B155)</f>
        <v>0.110885104813606</v>
      </c>
      <c r="H5" s="2" t="n">
        <f aca="false">STDEV(C2:C155)</f>
        <v>0.00776404438901033</v>
      </c>
      <c r="K5" s="2" t="n">
        <v>0.116815328598</v>
      </c>
      <c r="L5" s="2" t="n">
        <v>0.394072532654</v>
      </c>
      <c r="M5" s="2" t="n">
        <v>0.0432275633017</v>
      </c>
      <c r="N5" s="0" t="n">
        <f aca="false">SQRT(((K7-K6)^2)+((L7-L6)^2)+((M7-M6)^2))</f>
        <v>0.0685746843965245</v>
      </c>
      <c r="O5" s="2" t="s">
        <v>8</v>
      </c>
      <c r="P5" s="2" t="n">
        <f aca="false">P4/SQRT(110)</f>
        <v>0.00640493169027345</v>
      </c>
      <c r="Q5" s="2" t="n">
        <f aca="false">Q4/SQRT(110)</f>
        <v>0.00997876863211046</v>
      </c>
      <c r="R5" s="2" t="n">
        <f aca="false">R4/SQRT(110)</f>
        <v>0.000582435586481047</v>
      </c>
    </row>
    <row r="6" customFormat="false" ht="12.8" hidden="false" customHeight="false" outlineLevel="0" collapsed="false">
      <c r="A6" s="2" t="n">
        <v>0.0219461470842</v>
      </c>
      <c r="B6" s="2" t="n">
        <v>0.0727882335583</v>
      </c>
      <c r="C6" s="2" t="n">
        <v>-0.000426794751547</v>
      </c>
      <c r="D6" s="2" t="n">
        <f aca="false">SQRT(((A7-A6)^2)+((B7-B6)^2)+((C7-C6)^2))</f>
        <v>0.00276958545791277</v>
      </c>
      <c r="E6" s="2" t="s">
        <v>8</v>
      </c>
      <c r="F6" s="2" t="n">
        <f aca="false">F5/SQRT(154)</f>
        <v>0.004063858428587</v>
      </c>
      <c r="G6" s="2" t="n">
        <f aca="false">G5/SQRT(154)</f>
        <v>0.00893537638271652</v>
      </c>
      <c r="H6" s="2" t="n">
        <f aca="false">H5/SQRT(154)</f>
        <v>0.000625644526237693</v>
      </c>
      <c r="K6" s="2" t="n">
        <v>0.12172066172</v>
      </c>
      <c r="L6" s="2" t="n">
        <v>0.404449144999</v>
      </c>
      <c r="M6" s="2" t="n">
        <v>0.0374065861106</v>
      </c>
      <c r="N6" s="0" t="n">
        <f aca="false">SQRT(((K8-K7)^2)+((L8-L7)^2)+((M8-M7)^2))</f>
        <v>0.0276225559280245</v>
      </c>
    </row>
    <row r="7" customFormat="false" ht="12.8" hidden="false" customHeight="false" outlineLevel="0" collapsed="false">
      <c r="A7" s="2" t="n">
        <v>0.022257698079</v>
      </c>
      <c r="B7" s="2" t="n">
        <v>0.0755396336317</v>
      </c>
      <c r="C7" s="2" t="n">
        <v>-0.000369026054007</v>
      </c>
      <c r="D7" s="2" t="n">
        <f aca="false">SQRT(((A8-A7)^2)+((B8-B7)^2)+((C8-C7)^2))</f>
        <v>0.00192604539432558</v>
      </c>
      <c r="K7" s="2" t="n">
        <v>0.187244991461</v>
      </c>
      <c r="L7" s="2" t="n">
        <v>0.410054087639</v>
      </c>
      <c r="M7" s="2" t="n">
        <v>0.0179737744232</v>
      </c>
      <c r="N7" s="0" t="n">
        <f aca="false">SQRT(((K9-K8)^2)+((L9-L8)^2)+((M9-M8)^2))</f>
        <v>0.00804635940435073</v>
      </c>
      <c r="O7" s="1" t="s">
        <v>1</v>
      </c>
      <c r="P7" s="1"/>
    </row>
    <row r="8" customFormat="false" ht="12.8" hidden="false" customHeight="false" outlineLevel="0" collapsed="false">
      <c r="A8" s="2" t="n">
        <v>0.0217132816712</v>
      </c>
      <c r="B8" s="2" t="n">
        <v>0.0736921578646</v>
      </c>
      <c r="C8" s="2" t="n">
        <v>-0.000359283061698</v>
      </c>
      <c r="D8" s="2" t="n">
        <f aca="false">SQRT(((A9-A8)^2)+((B9-B8)^2)+((C9-C8)^2))</f>
        <v>0.00216562336669121</v>
      </c>
      <c r="K8" s="2" t="n">
        <v>0.160591890415</v>
      </c>
      <c r="L8" s="2" t="n">
        <v>0.409457206726</v>
      </c>
      <c r="M8" s="2" t="n">
        <v>0.0107445605099</v>
      </c>
      <c r="N8" s="0" t="n">
        <f aca="false">SQRT(((K11-K10)^2)+((L11-L10)^2)+((M11-M10)^2))</f>
        <v>0.185174620966321</v>
      </c>
      <c r="O8" s="2" t="s">
        <v>6</v>
      </c>
      <c r="P8" s="2" t="n">
        <f aca="false">AVERAGE(N2:N92)</f>
        <v>0.0955008156480539</v>
      </c>
    </row>
    <row r="9" customFormat="false" ht="12.8" hidden="false" customHeight="false" outlineLevel="0" collapsed="false">
      <c r="A9" s="2" t="n">
        <v>0.0211010749141</v>
      </c>
      <c r="B9" s="2" t="n">
        <v>0.0716151545445</v>
      </c>
      <c r="C9" s="2" t="n">
        <v>-0.000324864153905</v>
      </c>
      <c r="D9" s="2" t="n">
        <f aca="false">SQRT(((A10-A9)^2)+((B10-B9)^2)+((C10-C9)^2))</f>
        <v>0.00123467650981078</v>
      </c>
      <c r="E9" s="1" t="s">
        <v>1</v>
      </c>
      <c r="F9" s="1"/>
      <c r="K9" s="2" t="n">
        <v>0.163980533679</v>
      </c>
      <c r="L9" s="2" t="n">
        <v>0.416532675425</v>
      </c>
      <c r="M9" s="2" t="n">
        <v>0.00895605857174</v>
      </c>
      <c r="N9" s="0" t="n">
        <f aca="false">SQRT(((K12-K11)^2)+((L12-L11)^2)+((M12-M11)^2))</f>
        <v>0.146557332847362</v>
      </c>
      <c r="O9" s="2" t="s">
        <v>9</v>
      </c>
      <c r="P9" s="2" t="n">
        <f aca="false">STDEV(N2:N92)</f>
        <v>0.124680768758832</v>
      </c>
    </row>
    <row r="10" customFormat="false" ht="12.8" hidden="false" customHeight="false" outlineLevel="0" collapsed="false">
      <c r="A10" s="2" t="n">
        <v>0.0210920621951</v>
      </c>
      <c r="B10" s="2" t="n">
        <v>0.0703807373842</v>
      </c>
      <c r="C10" s="2" t="n">
        <v>-0.000348510065426</v>
      </c>
      <c r="D10" s="2" t="n">
        <f aca="false">SQRT(((A12-A11)^2)+((B12-B11)^2)+((C12-C11)^2))</f>
        <v>0.00496816100640213</v>
      </c>
      <c r="E10" s="2" t="s">
        <v>6</v>
      </c>
      <c r="F10" s="2" t="n">
        <f aca="false">AVERAGE(D2:D108)</f>
        <v>0.0739155858531152</v>
      </c>
      <c r="K10" s="2" t="n">
        <v>0.163980533679</v>
      </c>
      <c r="L10" s="2" t="n">
        <v>0.416532675425</v>
      </c>
      <c r="M10" s="2" t="n">
        <v>0.00895605857174</v>
      </c>
      <c r="N10" s="0" t="n">
        <f aca="false">SQRT(((K13-K12)^2)+((L13-L12)^2)+((M13-M12)^2))</f>
        <v>0.000468501925821036</v>
      </c>
      <c r="O10" s="2" t="s">
        <v>8</v>
      </c>
      <c r="P10" s="2" t="n">
        <f aca="false">P9/SQRT(91)</f>
        <v>0.0130700959320716</v>
      </c>
    </row>
    <row r="11" customFormat="false" ht="12.8" hidden="false" customHeight="false" outlineLevel="0" collapsed="false">
      <c r="A11" s="2" t="n">
        <v>0.0210920621951</v>
      </c>
      <c r="B11" s="2" t="n">
        <v>0.0703807373842</v>
      </c>
      <c r="C11" s="2" t="n">
        <v>-0.000348510065426</v>
      </c>
      <c r="D11" s="2" t="n">
        <f aca="false">SQRT(((A13-A12)^2)+((B13-B12)^2)+((C13-C12)^2))</f>
        <v>0.0216314016454348</v>
      </c>
      <c r="E11" s="2" t="s">
        <v>9</v>
      </c>
      <c r="F11" s="2" t="n">
        <f aca="false">STDEV(D2:D108)</f>
        <v>0.0852169469240154</v>
      </c>
      <c r="K11" s="2" t="n">
        <v>0.0214025378227</v>
      </c>
      <c r="L11" s="2" t="n">
        <v>0.298472881317</v>
      </c>
      <c r="M11" s="2" t="n">
        <v>0.0041560207804</v>
      </c>
      <c r="N11" s="0" t="n">
        <f aca="false">SQRT(((K14-K13)^2)+((L14-L13)^2)+((M14-M13)^2))</f>
        <v>0.00705147613275806</v>
      </c>
    </row>
    <row r="12" customFormat="false" ht="12.8" hidden="false" customHeight="false" outlineLevel="0" collapsed="false">
      <c r="A12" s="2" t="n">
        <v>0.0219258243839</v>
      </c>
      <c r="B12" s="2" t="n">
        <v>0.0752783815066</v>
      </c>
      <c r="C12" s="2" t="n">
        <v>-0.000371886300854</v>
      </c>
      <c r="D12" s="2" t="n">
        <f aca="false">SQRT(((A14-A13)^2)+((B14-B13)^2)+((C14-C13)^2))</f>
        <v>0.0371390863154733</v>
      </c>
      <c r="E12" s="2" t="s">
        <v>8</v>
      </c>
      <c r="F12" s="2" t="n">
        <f aca="false">F11/SQRT(107)</f>
        <v>0.00823823320765133</v>
      </c>
      <c r="K12" s="2" t="n">
        <v>0.125663886468</v>
      </c>
      <c r="L12" s="2" t="n">
        <v>0.401455283165</v>
      </c>
      <c r="M12" s="2" t="n">
        <v>0.00595821378132</v>
      </c>
      <c r="N12" s="0" t="n">
        <f aca="false">SQRT(((K15-K14)^2)+((L15-L14)^2)+((M15-M14)^2))</f>
        <v>0.146206521757906</v>
      </c>
    </row>
    <row r="13" customFormat="false" ht="12.8" hidden="false" customHeight="false" outlineLevel="0" collapsed="false">
      <c r="A13" s="2" t="n">
        <v>0.0282135556142</v>
      </c>
      <c r="B13" s="2" t="n">
        <v>0.0959720710913</v>
      </c>
      <c r="C13" s="4" t="n">
        <v>1.95016060995E-005</v>
      </c>
      <c r="D13" s="2" t="n">
        <f aca="false">SQRT(((A15-A14)^2)+((B15-B14)^2)+((C15-C14)^2))</f>
        <v>0.0258874095260789</v>
      </c>
      <c r="K13" s="2" t="n">
        <v>0.125493139029</v>
      </c>
      <c r="L13" s="2" t="n">
        <v>0.401019454002</v>
      </c>
      <c r="M13" s="2" t="n">
        <v>0.00597802052895</v>
      </c>
      <c r="N13" s="0" t="n">
        <f aca="false">SQRT(((K16-K15)^2)+((L16-L15)^2)+((M16-M15)^2))</f>
        <v>0.00371564110781375</v>
      </c>
    </row>
    <row r="14" customFormat="false" ht="12.8" hidden="false" customHeight="false" outlineLevel="0" collapsed="false">
      <c r="A14" s="2" t="n">
        <v>-0.00208034909641</v>
      </c>
      <c r="B14" s="2" t="n">
        <v>0.0744966119528</v>
      </c>
      <c r="C14" s="2" t="n">
        <v>0.000648567996298</v>
      </c>
      <c r="D14" s="2" t="n">
        <f aca="false">SQRT(((A16-A15)^2)+((B16-B15)^2)+((C16-C15)^2))</f>
        <v>0.0444028280210069</v>
      </c>
      <c r="K14" s="2" t="n">
        <v>0.121011624734</v>
      </c>
      <c r="L14" s="2" t="n">
        <v>0.401907285055</v>
      </c>
      <c r="M14" s="2" t="n">
        <v>0.000606698410896</v>
      </c>
      <c r="N14" s="0" t="n">
        <f aca="false">SQRT(((K17-K16)^2)+((L17-L16)^2)+((M17-M16)^2))</f>
        <v>0.000124642571925932</v>
      </c>
    </row>
    <row r="15" customFormat="false" ht="12.8" hidden="false" customHeight="false" outlineLevel="0" collapsed="false">
      <c r="A15" s="2" t="n">
        <v>-0.0161270213624</v>
      </c>
      <c r="B15" s="2" t="n">
        <v>0.0954731802146</v>
      </c>
      <c r="C15" s="2" t="n">
        <v>-0.00508140182743</v>
      </c>
      <c r="D15" s="2" t="n">
        <f aca="false">SQRT(((A17-A16)^2)+((B17-B16)^2)+((C17-C16)^2))</f>
        <v>0.100061630421442</v>
      </c>
      <c r="K15" s="2" t="n">
        <v>0.0207509808242</v>
      </c>
      <c r="L15" s="2" t="n">
        <v>0.295550783475</v>
      </c>
      <c r="M15" s="2" t="n">
        <v>0.00413442558299</v>
      </c>
      <c r="N15" s="0" t="n">
        <f aca="false">SQRT(((K19-K18)^2)+((L19-L18)^2)+((M19-M18)^2))</f>
        <v>0.000741646010581624</v>
      </c>
    </row>
    <row r="16" customFormat="false" ht="12.8" hidden="false" customHeight="false" outlineLevel="0" collapsed="false">
      <c r="A16" s="2" t="n">
        <v>0.0212293912967</v>
      </c>
      <c r="B16" s="2" t="n">
        <v>0.071935514609</v>
      </c>
      <c r="C16" s="2" t="n">
        <v>-0.000381628711087</v>
      </c>
      <c r="D16" s="2" t="n">
        <f aca="false">SQRT(((A18-A17)^2)+((B18-B17)^2)+((C18-C17)^2))</f>
        <v>0.100061630421442</v>
      </c>
      <c r="K16" s="2" t="n">
        <v>0.0214185540875</v>
      </c>
      <c r="L16" s="2" t="n">
        <v>0.299205958843</v>
      </c>
      <c r="M16" s="2" t="n">
        <v>0.00413969904184</v>
      </c>
      <c r="N16" s="0" t="n">
        <f aca="false">SQRT(((K20-K19)^2)+((L20-L19)^2)+((M20-M19)^2))</f>
        <v>0.00515091736078371</v>
      </c>
    </row>
    <row r="17" customFormat="false" ht="12.8" hidden="false" customHeight="false" outlineLevel="0" collapsed="false">
      <c r="A17" s="2" t="n">
        <v>0.017383451884</v>
      </c>
      <c r="B17" s="2" t="n">
        <v>0.171787271897</v>
      </c>
      <c r="C17" s="2" t="n">
        <v>-0.00559365318622</v>
      </c>
      <c r="D17" s="2" t="n">
        <f aca="false">SQRT(((A19-A18)^2)+((B19-B18)^2)+((C19-C18)^2))</f>
        <v>0.278731769145677</v>
      </c>
      <c r="K17" s="2" t="n">
        <v>0.0213738679886</v>
      </c>
      <c r="L17" s="2" t="n">
        <v>0.299307028453</v>
      </c>
      <c r="M17" s="2" t="n">
        <v>0.00419735194494</v>
      </c>
      <c r="N17" s="0" t="n">
        <f aca="false">SQRT(((K21-K20)^2)+((L21-L20)^2)+((M21-M20)^2))</f>
        <v>0.303760809864892</v>
      </c>
    </row>
    <row r="18" customFormat="false" ht="12.8" hidden="false" customHeight="false" outlineLevel="0" collapsed="false">
      <c r="A18" s="2" t="n">
        <v>0.0212293912967</v>
      </c>
      <c r="B18" s="2" t="n">
        <v>0.071935514609</v>
      </c>
      <c r="C18" s="2" t="n">
        <v>-0.000381628711087</v>
      </c>
      <c r="D18" s="2" t="n">
        <f aca="false">SQRT(((A20-A19)^2)+((B20-B19)^2)+((C20-C19)^2))</f>
        <v>0.261894441109893</v>
      </c>
      <c r="K18" s="2" t="n">
        <v>0.0213738679886</v>
      </c>
      <c r="L18" s="2" t="n">
        <v>0.299307028453</v>
      </c>
      <c r="M18" s="2" t="n">
        <v>0.00419735194494</v>
      </c>
      <c r="N18" s="0" t="n">
        <f aca="false">SQRT(((K22-K21)^2)+((L22-L21)^2)+((M22-M21)^2))</f>
        <v>0.00347681834393279</v>
      </c>
    </row>
    <row r="19" customFormat="false" ht="12.8" hidden="false" customHeight="false" outlineLevel="0" collapsed="false">
      <c r="A19" s="2" t="n">
        <v>-0.0994696219762</v>
      </c>
      <c r="B19" s="2" t="n">
        <v>0.322400649389</v>
      </c>
      <c r="C19" s="2" t="n">
        <v>-0.0201392496626</v>
      </c>
      <c r="D19" s="2" t="n">
        <f aca="false">SQRT(((A21-A20)^2)+((B21-B20)^2)+((C21-C20)^2))</f>
        <v>0.136150226229789</v>
      </c>
      <c r="K19" s="2" t="n">
        <v>0.0209425538778</v>
      </c>
      <c r="L19" s="2" t="n">
        <v>0.298708617687</v>
      </c>
      <c r="M19" s="2" t="n">
        <v>0.00412046567847</v>
      </c>
      <c r="N19" s="0" t="n">
        <f aca="false">SQRT(((K23-K22)^2)+((L23-L22)^2)+((M23-M22)^2))</f>
        <v>0.00468074415078656</v>
      </c>
    </row>
    <row r="20" customFormat="false" ht="12.8" hidden="false" customHeight="false" outlineLevel="0" collapsed="false">
      <c r="A20" s="2" t="n">
        <v>0.0306965137521</v>
      </c>
      <c r="B20" s="2" t="n">
        <v>0.0960347652435</v>
      </c>
      <c r="C20" s="4" t="n">
        <v>-4.04464929791E-005</v>
      </c>
      <c r="D20" s="2" t="n">
        <f aca="false">SQRT(((A22-A21)^2)+((B22-B21)^2)+((C22-C21)^2))</f>
        <v>0.191356475723394</v>
      </c>
      <c r="K20" s="2" t="n">
        <v>0.0179337685307</v>
      </c>
      <c r="L20" s="2" t="n">
        <v>0.29457372427</v>
      </c>
      <c r="M20" s="2" t="n">
        <v>0.0047383789594</v>
      </c>
      <c r="N20" s="0" t="n">
        <f aca="false">SQRT(((K24-K23)^2)+((L24-L23)^2)+((M24-M23)^2))</f>
        <v>0.299336035890062</v>
      </c>
    </row>
    <row r="21" customFormat="false" ht="12.8" hidden="false" customHeight="false" outlineLevel="0" collapsed="false">
      <c r="A21" s="2" t="n">
        <v>0.107863565286</v>
      </c>
      <c r="B21" s="2" t="n">
        <v>0.207996110121</v>
      </c>
      <c r="C21" s="2" t="n">
        <v>-0.00688058634599</v>
      </c>
      <c r="D21" s="2" t="n">
        <f aca="false">SQRT(((A24-A23)^2)+((B24-B23)^2)+((C24-C23)^2))</f>
        <v>0.0346656342856346</v>
      </c>
      <c r="K21" s="2" t="n">
        <v>0.0391019607584</v>
      </c>
      <c r="L21" s="2" t="n">
        <v>0.597549200058</v>
      </c>
      <c r="M21" s="2" t="n">
        <v>0.0100673862423</v>
      </c>
      <c r="N21" s="0" t="n">
        <f aca="false">SQRT(((K25-K24)^2)+((L25-L24)^2)+((M25-M24)^2))</f>
        <v>0.00295488419108403</v>
      </c>
    </row>
    <row r="22" customFormat="false" ht="12.8" hidden="false" customHeight="false" outlineLevel="0" collapsed="false">
      <c r="A22" s="2" t="n">
        <v>-0.00938823757072</v>
      </c>
      <c r="B22" s="2" t="n">
        <v>0.0570590396722</v>
      </c>
      <c r="C22" s="2" t="n">
        <v>0.00246373238042</v>
      </c>
      <c r="D22" s="2" t="n">
        <f aca="false">SQRT(((A25-A24)^2)+((B25-B24)^2)+((C25-C24)^2))</f>
        <v>0.0146668177836426</v>
      </c>
      <c r="K22" s="2" t="n">
        <v>0.0390074414512</v>
      </c>
      <c r="L22" s="2" t="n">
        <v>0.600855867068</v>
      </c>
      <c r="M22" s="2" t="n">
        <v>0.00899720626573</v>
      </c>
      <c r="N22" s="0" t="n">
        <f aca="false">SQRT(((K26-K25)^2)+((L26-L25)^2)+((M26-M25)^2))</f>
        <v>0.0167113872913144</v>
      </c>
    </row>
    <row r="23" customFormat="false" ht="12.8" hidden="false" customHeight="false" outlineLevel="0" collapsed="false">
      <c r="A23" s="2" t="n">
        <v>-0.00938823757072</v>
      </c>
      <c r="B23" s="2" t="n">
        <v>0.0570590396722</v>
      </c>
      <c r="C23" s="2" t="n">
        <v>0.00246373238042</v>
      </c>
      <c r="D23" s="2" t="n">
        <f aca="false">SQRT(((A26-A25)^2)+((B26-B25)^2)+((C26-C25)^2))</f>
        <v>0.078697281615244</v>
      </c>
      <c r="K23" s="2" t="n">
        <v>0.042789923648</v>
      </c>
      <c r="L23" s="2" t="n">
        <v>0.598121503989</v>
      </c>
      <c r="M23" s="2" t="n">
        <v>0.00864301311473</v>
      </c>
      <c r="N23" s="0" t="n">
        <f aca="false">SQRT(((K27-K26)^2)+((L27-L26)^2)+((M27-M26)^2))</f>
        <v>0.0502291331956501</v>
      </c>
    </row>
    <row r="24" customFormat="false" ht="12.8" hidden="false" customHeight="false" outlineLevel="0" collapsed="false">
      <c r="A24" s="2" t="n">
        <v>0.0234766428669</v>
      </c>
      <c r="B24" s="2" t="n">
        <v>0.0679354866346</v>
      </c>
      <c r="C24" s="2" t="n">
        <v>0.000644739329194</v>
      </c>
      <c r="D24" s="2" t="n">
        <f aca="false">SQRT(((A27-A26)^2)+((B27-B26)^2)+((C27-C26)^2))</f>
        <v>0.0900379602936933</v>
      </c>
      <c r="K24" s="2" t="n">
        <v>0.0211519151926</v>
      </c>
      <c r="L24" s="2" t="n">
        <v>0.29959599177</v>
      </c>
      <c r="M24" s="2" t="n">
        <v>0.00459609739482</v>
      </c>
      <c r="N24" s="0" t="n">
        <f aca="false">SQRT(((K28-K27)^2)+((L28-L27)^2)+((M28-M27)^2))</f>
        <v>0.0375839506342628</v>
      </c>
    </row>
    <row r="25" customFormat="false" ht="12.8" hidden="false" customHeight="false" outlineLevel="0" collapsed="false">
      <c r="A25" s="2" t="n">
        <v>0.0273700902859</v>
      </c>
      <c r="B25" s="2" t="n">
        <v>0.0820727099975</v>
      </c>
      <c r="C25" s="2" t="n">
        <v>0.000335665419698</v>
      </c>
      <c r="D25" s="2" t="n">
        <f aca="false">SQRT(((A28-A27)^2)+((B28-B27)^2)+((C28-C27)^2))</f>
        <v>0.0262177409937684</v>
      </c>
      <c r="K25" s="2" t="n">
        <v>0.0182434159021</v>
      </c>
      <c r="L25" s="2" t="n">
        <v>0.299654801687</v>
      </c>
      <c r="M25" s="2" t="n">
        <v>0.00511428061873</v>
      </c>
      <c r="N25" s="0" t="n">
        <f aca="false">SQRT(((K29-K28)^2)+((L29-L28)^2)+((M29-M28)^2))</f>
        <v>0.0025429903379372</v>
      </c>
    </row>
    <row r="26" customFormat="false" ht="12.8" hidden="false" customHeight="false" outlineLevel="0" collapsed="false">
      <c r="A26" s="2" t="n">
        <v>0.0471954122186</v>
      </c>
      <c r="B26" s="2" t="n">
        <v>0.158223221699</v>
      </c>
      <c r="C26" s="2" t="n">
        <v>-0.000812512046347</v>
      </c>
      <c r="D26" s="2" t="n">
        <f aca="false">SQRT(((A29-A28)^2)+((B29-B28)^2)+((C29-C28)^2))</f>
        <v>0.0287491871212017</v>
      </c>
      <c r="K26" s="2" t="n">
        <v>0.0289406081041</v>
      </c>
      <c r="L26" s="2" t="n">
        <v>0.31249320507</v>
      </c>
      <c r="M26" s="2" t="n">
        <v>0.00498801593979</v>
      </c>
      <c r="N26" s="0" t="n">
        <f aca="false">SQRT(((K30-K29)^2)+((L30-L29)^2)+((M30-M29)^2))</f>
        <v>0.00161734712422207</v>
      </c>
    </row>
    <row r="27" customFormat="false" ht="12.8" hidden="false" customHeight="false" outlineLevel="0" collapsed="false">
      <c r="A27" s="2" t="n">
        <v>-0.00206815684214</v>
      </c>
      <c r="B27" s="2" t="n">
        <v>0.082878023386</v>
      </c>
      <c r="C27" s="2" t="n">
        <v>0.000929942665001</v>
      </c>
      <c r="D27" s="2" t="n">
        <f aca="false">SQRT(((A30-A29)^2)+((B30-B29)^2)+((C30-C29)^2))</f>
        <v>0.0304436720255131</v>
      </c>
      <c r="K27" s="2" t="n">
        <v>0.00342126221706</v>
      </c>
      <c r="L27" s="2" t="n">
        <v>0.269229888916</v>
      </c>
      <c r="M27" s="2" t="n">
        <v>0.00486850676437</v>
      </c>
      <c r="N27" s="0" t="n">
        <f aca="false">SQRT(((K31-K30)^2)+((L31-L30)^2)+((M31-M30)^2))</f>
        <v>0.00728857294281805</v>
      </c>
    </row>
    <row r="28" customFormat="false" ht="12.8" hidden="false" customHeight="false" outlineLevel="0" collapsed="false">
      <c r="A28" s="2" t="n">
        <v>0.0240454624097</v>
      </c>
      <c r="B28" s="2" t="n">
        <v>0.0809913575649</v>
      </c>
      <c r="C28" s="2" t="n">
        <v>-0.000444584332096</v>
      </c>
      <c r="D28" s="2" t="n">
        <f aca="false">SQRT(((A31-A30)^2)+((B31-B30)^2)+((C31-C30)^2))</f>
        <v>0.00159624097103824</v>
      </c>
      <c r="K28" s="2" t="n">
        <v>0.0224349771937</v>
      </c>
      <c r="L28" s="2" t="n">
        <v>0.301645656427</v>
      </c>
      <c r="M28" s="2" t="n">
        <v>0.0043685020258</v>
      </c>
      <c r="N28" s="0" t="n">
        <f aca="false">SQRT(((K32-K31)^2)+((L32-L31)^2)+((M32-M31)^2))</f>
        <v>0.00922605438370232</v>
      </c>
    </row>
    <row r="29" customFormat="false" ht="12.8" hidden="false" customHeight="false" outlineLevel="0" collapsed="false">
      <c r="A29" s="2" t="n">
        <v>-0.00446294589589</v>
      </c>
      <c r="B29" s="2" t="n">
        <v>0.0845303634803</v>
      </c>
      <c r="C29" s="2" t="n">
        <v>0.000678738035883</v>
      </c>
      <c r="D29" s="2" t="n">
        <f aca="false">SQRT(((A32-A31)^2)+((B32-B31)^2)+((C32-C31)^2))</f>
        <v>0.0638725780976343</v>
      </c>
      <c r="K29" s="2" t="n">
        <v>0.0203766922156</v>
      </c>
      <c r="L29" s="2" t="n">
        <v>0.301040450732</v>
      </c>
      <c r="M29" s="2" t="n">
        <v>0.00573378180464</v>
      </c>
      <c r="N29" s="0" t="n">
        <f aca="false">SQRT(((K33-K32)^2)+((L33-L32)^2)+((M33-M32)^2))</f>
        <v>0.00492826026983422</v>
      </c>
    </row>
    <row r="30" customFormat="false" ht="12.8" hidden="false" customHeight="false" outlineLevel="0" collapsed="false">
      <c r="A30" s="2" t="n">
        <v>0.0258516495426</v>
      </c>
      <c r="B30" s="2" t="n">
        <v>0.0870907306671</v>
      </c>
      <c r="C30" s="2" t="n">
        <v>-0.000455717633789</v>
      </c>
      <c r="D30" s="2" t="n">
        <f aca="false">SQRT(((A33-A32)^2)+((B33-B32)^2)+((C33-C32)^2))</f>
        <v>0.0640093349743148</v>
      </c>
      <c r="K30" s="2" t="n">
        <v>0.0214270626505</v>
      </c>
      <c r="L30" s="2" t="n">
        <v>0.302263140678</v>
      </c>
      <c r="M30" s="2" t="n">
        <v>0.00586630714436</v>
      </c>
      <c r="N30" s="0" t="n">
        <f aca="false">SQRT(((K34-K33)^2)+((L34-L33)^2)+((M34-M33)^2))</f>
        <v>0.00983111065418198</v>
      </c>
    </row>
    <row r="31" customFormat="false" ht="12.8" hidden="false" customHeight="false" outlineLevel="0" collapsed="false">
      <c r="A31" s="2" t="n">
        <v>0.025637122492</v>
      </c>
      <c r="B31" s="2" t="n">
        <v>0.0855171481768</v>
      </c>
      <c r="C31" s="2" t="n">
        <v>-0.000295089092106</v>
      </c>
      <c r="D31" s="2" t="n">
        <f aca="false">SQRT(((A34-A33)^2)+((B34-B33)^2)+((C34-C33)^2))</f>
        <v>0.00394626845186816</v>
      </c>
      <c r="K31" s="2" t="n">
        <v>0.0263655185699</v>
      </c>
      <c r="L31" s="2" t="n">
        <v>0.307555258274</v>
      </c>
      <c r="M31" s="2" t="n">
        <v>0.00501282016436</v>
      </c>
      <c r="N31" s="0" t="n">
        <f aca="false">SQRT(((K36-K35)^2)+((L36-L35)^2)+((M36-M35)^2))</f>
        <v>0.131428618366957</v>
      </c>
    </row>
    <row r="32" customFormat="false" ht="12.8" hidden="false" customHeight="false" outlineLevel="0" collapsed="false">
      <c r="A32" s="2" t="n">
        <v>-0.0378274147709</v>
      </c>
      <c r="B32" s="2" t="n">
        <v>0.0926601390044</v>
      </c>
      <c r="C32" s="2" t="n">
        <v>-0.00126277958043</v>
      </c>
      <c r="D32" s="2" t="n">
        <f aca="false">SQRT(((A35-A34)^2)+((B35-B34)^2)+((C35-C34)^2))</f>
        <v>0.112728493360385</v>
      </c>
      <c r="K32" s="2" t="n">
        <v>0.0292802875241</v>
      </c>
      <c r="L32" s="2" t="n">
        <v>0.31630696853</v>
      </c>
      <c r="M32" s="2" t="n">
        <v>0.00483458147695</v>
      </c>
      <c r="N32" s="0" t="n">
        <f aca="false">SQRT(((K38-K37)^2)+((L38-L37)^2)+((M38-M37)^2))</f>
        <v>0.000475692209894758</v>
      </c>
    </row>
    <row r="33" customFormat="false" ht="12.8" hidden="false" customHeight="false" outlineLevel="0" collapsed="false">
      <c r="A33" s="2" t="n">
        <v>0.0258502836029</v>
      </c>
      <c r="B33" s="2" t="n">
        <v>0.0862244864305</v>
      </c>
      <c r="C33" s="2" t="n">
        <v>-0.000299415880969</v>
      </c>
      <c r="D33" s="2" t="n">
        <f aca="false">SQRT(((A36-A35)^2)+((B36-B35)^2)+((C36-C35)^2))</f>
        <v>0.115878502478262</v>
      </c>
      <c r="K33" s="2" t="n">
        <v>0.0330685675144</v>
      </c>
      <c r="L33" s="2" t="n">
        <v>0.31945759058</v>
      </c>
      <c r="M33" s="2" t="n">
        <v>0.00473326661934</v>
      </c>
      <c r="N33" s="0" t="n">
        <f aca="false">SQRT(((K39-K38)^2)+((L39-L38)^2)+((M39-M38)^2))</f>
        <v>0.147047703439845</v>
      </c>
    </row>
    <row r="34" customFormat="false" ht="12.8" hidden="false" customHeight="false" outlineLevel="0" collapsed="false">
      <c r="A34" s="2" t="n">
        <v>0.0270022998254</v>
      </c>
      <c r="B34" s="2" t="n">
        <v>0.0899961094062</v>
      </c>
      <c r="C34" s="2" t="n">
        <v>-0.000443476446283</v>
      </c>
      <c r="D34" s="2" t="n">
        <f aca="false">SQRT(((A37-A36)^2)+((B37-B36)^2)+((C37-C36)^2))</f>
        <v>0.0901869147434543</v>
      </c>
      <c r="K34" s="2" t="n">
        <v>0.0274561370413</v>
      </c>
      <c r="L34" s="2" t="n">
        <v>0.311390082041</v>
      </c>
      <c r="M34" s="2" t="n">
        <v>0.00499146586905</v>
      </c>
      <c r="N34" s="0" t="n">
        <f aca="false">SQRT(((K40-K39)^2)+((L40-L39)^2)+((M40-M39)^2))</f>
        <v>0.14687054786011</v>
      </c>
    </row>
    <row r="35" customFormat="false" ht="12.8" hidden="false" customHeight="false" outlineLevel="0" collapsed="false">
      <c r="A35" s="2" t="n">
        <v>0.0643716603518</v>
      </c>
      <c r="B35" s="2" t="n">
        <v>0.196347425381</v>
      </c>
      <c r="C35" s="2" t="n">
        <v>0.000357585086022</v>
      </c>
      <c r="D35" s="2" t="n">
        <f aca="false">SQRT(((A38-A37)^2)+((B38-B37)^2)+((C38-C37)^2))</f>
        <v>0.09054114005546</v>
      </c>
      <c r="K35" s="2" t="n">
        <v>0.0274561370413</v>
      </c>
      <c r="L35" s="2" t="n">
        <v>0.311390082041</v>
      </c>
      <c r="M35" s="2" t="n">
        <v>0.00499146586905</v>
      </c>
      <c r="N35" s="0" t="n">
        <f aca="false">SQRT(((K41-K40)^2)+((L41-L40)^2)+((M41-M40)^2))</f>
        <v>0.147731510414905</v>
      </c>
    </row>
    <row r="36" customFormat="false" ht="12.8" hidden="false" customHeight="false" outlineLevel="0" collapsed="false">
      <c r="A36" s="2" t="n">
        <v>0.0259781132142</v>
      </c>
      <c r="B36" s="2" t="n">
        <v>0.0870172977448</v>
      </c>
      <c r="C36" s="2" t="n">
        <v>-0.000470705834838</v>
      </c>
      <c r="D36" s="2" t="n">
        <f aca="false">SQRT(((A39-A38)^2)+((B39-B38)^2)+((C39-C38)^2))</f>
        <v>0.00120506085415327</v>
      </c>
      <c r="K36" s="2" t="n">
        <v>0.123084276915</v>
      </c>
      <c r="L36" s="2" t="n">
        <v>0.401546200116</v>
      </c>
      <c r="M36" s="2" t="n">
        <v>0.00577566213906</v>
      </c>
      <c r="N36" s="0" t="n">
        <f aca="false">SQRT(((K42-K41)^2)+((L42-L41)^2)+((M42-M41)^2))</f>
        <v>0.142293526375787</v>
      </c>
    </row>
    <row r="37" customFormat="false" ht="12.8" hidden="false" customHeight="false" outlineLevel="0" collapsed="false">
      <c r="A37" s="2" t="n">
        <v>0.0516384368141</v>
      </c>
      <c r="B37" s="2" t="n">
        <v>0.173475493987</v>
      </c>
      <c r="C37" s="2" t="n">
        <v>-0.000926431889335</v>
      </c>
      <c r="D37" s="2" t="n">
        <f aca="false">SQRT(((A40-A39)^2)+((B40-B39)^2)+((C40-C39)^2))</f>
        <v>0.000145064636666815</v>
      </c>
      <c r="K37" s="2" t="n">
        <v>0.123084276915</v>
      </c>
      <c r="L37" s="2" t="n">
        <v>0.401546200116</v>
      </c>
      <c r="M37" s="2" t="n">
        <v>0.00577566213906</v>
      </c>
      <c r="N37" s="0" t="n">
        <f aca="false">SQRT(((K43-K42)^2)+((L43-L42)^2)+((M43-M42)^2))</f>
        <v>0.000873243703969122</v>
      </c>
    </row>
    <row r="38" customFormat="false" ht="12.8" hidden="false" customHeight="false" outlineLevel="0" collapsed="false">
      <c r="A38" s="2" t="n">
        <v>0.0258736809095</v>
      </c>
      <c r="B38" s="2" t="n">
        <v>0.0866788228353</v>
      </c>
      <c r="C38" s="2" t="n">
        <v>-0.000464617313507</v>
      </c>
      <c r="D38" s="2" t="n">
        <f aca="false">SQRT(((A41-A40)^2)+((B41-B40)^2)+((C41-C40)^2))</f>
        <v>0.000145064636666815</v>
      </c>
      <c r="K38" s="2" t="n">
        <v>0.123204261065</v>
      </c>
      <c r="L38" s="2" t="n">
        <v>0.401998559634</v>
      </c>
      <c r="M38" s="2" t="n">
        <v>0.00569046971699</v>
      </c>
      <c r="N38" s="0" t="n">
        <f aca="false">SQRT(((K44-K43)^2)+((L44-L43)^2)+((M44-M43)^2))</f>
        <v>0.143298278494192</v>
      </c>
    </row>
    <row r="39" customFormat="false" ht="12.8" hidden="false" customHeight="false" outlineLevel="0" collapsed="false">
      <c r="A39" s="2" t="n">
        <v>0.0253923585018</v>
      </c>
      <c r="B39" s="2" t="n">
        <v>0.0855747163296</v>
      </c>
      <c r="C39" s="2" t="n">
        <v>-0.000426548610752</v>
      </c>
      <c r="D39" s="2" t="n">
        <f aca="false">SQRT(((A42-A41)^2)+((B42-B41)^2)+((C42-C41)^2))</f>
        <v>0.0877974822609522</v>
      </c>
      <c r="K39" s="2" t="n">
        <v>0.0218969285488</v>
      </c>
      <c r="L39" s="2" t="n">
        <v>0.295447210471</v>
      </c>
      <c r="M39" s="2" t="n">
        <v>0.00310948987802</v>
      </c>
      <c r="N39" s="0" t="n">
        <f aca="false">SQRT(((K45-K44)^2)+((L45-L44)^2)+((M45-M44)^2))</f>
        <v>0.149687099850002</v>
      </c>
    </row>
    <row r="40" customFormat="false" ht="12.8" hidden="false" customHeight="false" outlineLevel="0" collapsed="false">
      <c r="A40" s="2" t="n">
        <v>0.0255317091942</v>
      </c>
      <c r="B40" s="2" t="n">
        <v>0.0855413575967</v>
      </c>
      <c r="C40" s="2" t="n">
        <v>-0.00044918328058</v>
      </c>
      <c r="D40" s="2" t="n">
        <f aca="false">SQRT(((A43-A42)^2)+((B43-B42)^2)+((C43-C42)^2))</f>
        <v>0.0885762978233625</v>
      </c>
      <c r="K40" s="2" t="n">
        <v>0.117730200291</v>
      </c>
      <c r="L40" s="2" t="n">
        <v>0.406721790632</v>
      </c>
      <c r="M40" s="2" t="n">
        <v>0.00532526647051</v>
      </c>
      <c r="N40" s="0" t="n">
        <f aca="false">SQRT(((K46-K45)^2)+((L46-L45)^2)+((M46-M45)^2))</f>
        <v>0.000144539697857808</v>
      </c>
    </row>
    <row r="41" customFormat="false" ht="12.8" hidden="false" customHeight="false" outlineLevel="0" collapsed="false">
      <c r="A41" s="2" t="n">
        <v>0.0253923585018</v>
      </c>
      <c r="B41" s="2" t="n">
        <v>0.0855747163296</v>
      </c>
      <c r="C41" s="2" t="n">
        <v>-0.000426548610752</v>
      </c>
      <c r="D41" s="2" t="n">
        <f aca="false">SQRT(((A44-A43)^2)+((B44-B43)^2)+((C44-C43)^2))</f>
        <v>0.000315824548244277</v>
      </c>
      <c r="K41" s="2" t="n">
        <v>0.0193769410253</v>
      </c>
      <c r="L41" s="2" t="n">
        <v>0.296569287777</v>
      </c>
      <c r="M41" s="2" t="n">
        <v>0.00112268677913</v>
      </c>
      <c r="N41" s="0" t="n">
        <f aca="false">SQRT(((K47-K46)^2)+((L47-L46)^2)+((M47-M46)^2))</f>
        <v>0.149342604905439</v>
      </c>
    </row>
    <row r="42" customFormat="false" ht="12.8" hidden="false" customHeight="false" outlineLevel="0" collapsed="false">
      <c r="A42" s="2" t="n">
        <v>0.050558462739</v>
      </c>
      <c r="B42" s="2" t="n">
        <v>0.169686963161</v>
      </c>
      <c r="C42" s="2" t="n">
        <v>-0.000868161402953</v>
      </c>
      <c r="D42" s="2" t="n">
        <f aca="false">SQRT(((A46-A45)^2)+((B46-B45)^2)+((C46-C45)^2))</f>
        <v>0.0886967308006171</v>
      </c>
      <c r="K42" s="2" t="n">
        <v>0.115708013376</v>
      </c>
      <c r="L42" s="2" t="n">
        <v>0.401293317477</v>
      </c>
      <c r="M42" s="2" t="n">
        <v>0.00192875849704</v>
      </c>
      <c r="N42" s="0" t="n">
        <f aca="false">SQRT(((K48-K47)^2)+((L48-L47)^2)+((M48-M47)^2))</f>
        <v>0.00275038746531867</v>
      </c>
    </row>
    <row r="43" customFormat="false" ht="12.8" hidden="false" customHeight="false" outlineLevel="0" collapsed="false">
      <c r="A43" s="2" t="n">
        <v>0.025184897085</v>
      </c>
      <c r="B43" s="2" t="n">
        <v>0.0848238766193</v>
      </c>
      <c r="C43" s="2" t="n">
        <v>-0.000421793044855</v>
      </c>
      <c r="D43" s="2" t="n">
        <f aca="false">SQRT(((A47-A46)^2)+((B47-B46)^2)+((C47-C46)^2))</f>
        <v>0.117844362037762</v>
      </c>
      <c r="K43" s="2" t="n">
        <v>0.115925461054</v>
      </c>
      <c r="L43" s="2" t="n">
        <v>0.402137756348</v>
      </c>
      <c r="M43" s="2" t="n">
        <v>0.00197559936593</v>
      </c>
      <c r="N43" s="0" t="n">
        <f aca="false">SQRT(((K49-K48)^2)+((L49-L48)^2)+((M49-M48)^2))</f>
        <v>0.00164661453177321</v>
      </c>
    </row>
    <row r="44" customFormat="false" ht="12.8" hidden="false" customHeight="false" outlineLevel="0" collapsed="false">
      <c r="A44" s="2" t="n">
        <v>0.0254153683782</v>
      </c>
      <c r="B44" s="2" t="n">
        <v>0.0850393871466</v>
      </c>
      <c r="C44" s="2" t="n">
        <v>-0.000435333388547</v>
      </c>
      <c r="D44" s="2" t="n">
        <f aca="false">SQRT(((A48-A47)^2)+((B48-B47)^2)+((C48-C47)^2))</f>
        <v>0.0634154781913502</v>
      </c>
      <c r="K44" s="2" t="n">
        <v>0.0193950024744</v>
      </c>
      <c r="L44" s="2" t="n">
        <v>0.29623657465</v>
      </c>
      <c r="M44" s="2" t="n">
        <v>0.000877009006217</v>
      </c>
      <c r="N44" s="0" t="n">
        <f aca="false">SQRT(((K50-K49)^2)+((L50-L49)^2)+((M50-M49)^2))</f>
        <v>0.00418258920984</v>
      </c>
    </row>
    <row r="45" customFormat="false" ht="12.8" hidden="false" customHeight="false" outlineLevel="0" collapsed="false">
      <c r="A45" s="2" t="n">
        <v>0.0254153683782</v>
      </c>
      <c r="B45" s="2" t="n">
        <v>0.0850393871466</v>
      </c>
      <c r="C45" s="2" t="n">
        <v>-0.000435333388547</v>
      </c>
      <c r="D45" s="2" t="n">
        <f aca="false">SQRT(((A49-A48)^2)+((B49-B48)^2)+((C49-C48)^2))</f>
        <v>0.0656438420084578</v>
      </c>
      <c r="K45" s="2" t="n">
        <v>0.123003790776</v>
      </c>
      <c r="L45" s="2" t="n">
        <v>0.404264847438</v>
      </c>
      <c r="M45" s="2" t="n">
        <v>-0.000280197379955</v>
      </c>
      <c r="N45" s="0" t="n">
        <f aca="false">SQRT(((K51-K50)^2)+((L51-L50)^2)+((M51-M50)^2))</f>
        <v>0.00327118167143142</v>
      </c>
    </row>
    <row r="46" customFormat="false" ht="12.8" hidden="false" customHeight="false" outlineLevel="0" collapsed="false">
      <c r="A46" s="2" t="n">
        <v>0.0506537606319</v>
      </c>
      <c r="B46" s="2" t="n">
        <v>0.170068611701</v>
      </c>
      <c r="C46" s="2" t="n">
        <v>-0.000841021498976</v>
      </c>
      <c r="D46" s="2" t="n">
        <f aca="false">SQRT(((A50-A49)^2)+((B50-B49)^2)+((C50-C49)^2))</f>
        <v>0.0657837588743673</v>
      </c>
      <c r="K46" s="2" t="n">
        <v>0.123058915138</v>
      </c>
      <c r="L46" s="2" t="n">
        <v>0.404397408168</v>
      </c>
      <c r="M46" s="2" t="n">
        <v>-0.000263443818161</v>
      </c>
      <c r="N46" s="0" t="n">
        <f aca="false">SQRT(((K52-K51)^2)+((L52-L51)^2)+((M52-M51)^2))</f>
        <v>0.0025910925972533</v>
      </c>
    </row>
    <row r="47" customFormat="false" ht="12.8" hidden="false" customHeight="false" outlineLevel="0" collapsed="false">
      <c r="A47" s="2" t="n">
        <v>-0.0374679192901</v>
      </c>
      <c r="B47" s="2" t="n">
        <v>0.0918368597825</v>
      </c>
      <c r="C47" s="2" t="n">
        <v>-0.00212794945886</v>
      </c>
      <c r="D47" s="2" t="n">
        <f aca="false">SQRT(((A53-A52)^2)+((B53-B52)^2)+((C53-C52)^2))</f>
        <v>0.000171479593689793</v>
      </c>
      <c r="K47" s="2" t="n">
        <v>0.0172273814678</v>
      </c>
      <c r="L47" s="2" t="n">
        <v>0.299094080925</v>
      </c>
      <c r="M47" s="2" t="n">
        <v>0.00349280331284</v>
      </c>
      <c r="N47" s="0" t="n">
        <f aca="false">SQRT(((K53-K52)^2)+((L53-L52)^2)+((M53-M52)^2))</f>
        <v>0.0128636716070074</v>
      </c>
    </row>
    <row r="48" customFormat="false" ht="12.8" hidden="false" customHeight="false" outlineLevel="0" collapsed="false">
      <c r="A48" s="2" t="n">
        <v>0.0256337250272</v>
      </c>
      <c r="B48" s="2" t="n">
        <v>0.0857409139474</v>
      </c>
      <c r="C48" s="2" t="n">
        <v>-0.00053270556964</v>
      </c>
      <c r="D48" s="2" t="n">
        <f aca="false">SQRT(((A55-A54)^2)+((B55-B54)^2)+((C55-C54)^2))</f>
        <v>0.0614311649649146</v>
      </c>
      <c r="K48" s="2" t="n">
        <v>0.0168304890394</v>
      </c>
      <c r="L48" s="2" t="n">
        <v>0.296388765176</v>
      </c>
      <c r="M48" s="2" t="n">
        <v>0.00319552514702</v>
      </c>
      <c r="N48" s="0" t="n">
        <f aca="false">SQRT(((K54-K53)^2)+((L54-L53)^2)+((M54-M53)^2))</f>
        <v>0.305981256505642</v>
      </c>
    </row>
    <row r="49" customFormat="false" ht="12.8" hidden="false" customHeight="false" outlineLevel="0" collapsed="false">
      <c r="A49" s="2" t="n">
        <v>-0.0393207247059</v>
      </c>
      <c r="B49" s="2" t="n">
        <v>0.0951323310534</v>
      </c>
      <c r="C49" s="2" t="n">
        <v>-0.00188723066822</v>
      </c>
      <c r="D49" s="2" t="n">
        <f aca="false">SQRT(((A56-A55)^2)+((B56-B55)^2)+((C56-C55)^2))</f>
        <v>0.0627575129689084</v>
      </c>
      <c r="K49" s="2" t="n">
        <v>0.0176431598763</v>
      </c>
      <c r="L49" s="2" t="n">
        <v>0.29581985871</v>
      </c>
      <c r="M49" s="2" t="n">
        <v>0.00450977434715</v>
      </c>
      <c r="N49" s="0" t="n">
        <f aca="false">SQRT(((K55-K54)^2)+((L55-L54)^2)+((M55-M54)^2))</f>
        <v>0.00890864685501738</v>
      </c>
    </row>
    <row r="50" customFormat="false" ht="12.8" hidden="false" customHeight="false" outlineLevel="0" collapsed="false">
      <c r="A50" s="2" t="n">
        <v>0.0259004135927</v>
      </c>
      <c r="B50" s="2" t="n">
        <v>0.0866685807705</v>
      </c>
      <c r="C50" s="2" t="n">
        <v>-0.000448140044076</v>
      </c>
      <c r="D50" s="2" t="n">
        <f aca="false">SQRT(((A57-A56)^2)+((B57-B56)^2)+((C57-C56)^2))</f>
        <v>0.000553626758103545</v>
      </c>
      <c r="K50" s="2" t="n">
        <v>0.0217980965972</v>
      </c>
      <c r="L50" s="2" t="n">
        <v>0.295955280463</v>
      </c>
      <c r="M50" s="2" t="n">
        <v>0.00404910712192</v>
      </c>
      <c r="N50" s="0" t="n">
        <f aca="false">SQRT(((K56-K55)^2)+((L56-L55)^2)+((M56-M55)^2))</f>
        <v>0.298584595297789</v>
      </c>
    </row>
    <row r="51" customFormat="false" ht="12.8" hidden="false" customHeight="false" outlineLevel="0" collapsed="false">
      <c r="A51" s="2" t="n">
        <v>0.0259004135927</v>
      </c>
      <c r="B51" s="2" t="n">
        <v>0.0866685807705</v>
      </c>
      <c r="C51" s="2" t="n">
        <v>-0.000448140044076</v>
      </c>
      <c r="D51" s="2" t="n">
        <f aca="false">SQRT(((A58-A57)^2)+((B58-B57)^2)+((C58-C57)^2))</f>
        <v>0.00687463584709036</v>
      </c>
      <c r="K51" s="2" t="n">
        <v>0.0195668811599</v>
      </c>
      <c r="L51" s="2" t="n">
        <v>0.298340857029</v>
      </c>
      <c r="M51" s="2" t="n">
        <v>0.0042261146009</v>
      </c>
      <c r="N51" s="0" t="n">
        <f aca="false">SQRT(((K57-K56)^2)+((L57-L56)^2)+((M57-M56)^2))</f>
        <v>0.000491686464562684</v>
      </c>
    </row>
    <row r="52" customFormat="false" ht="12.8" hidden="false" customHeight="false" outlineLevel="0" collapsed="false">
      <c r="A52" s="2" t="n">
        <v>0.0259004135927</v>
      </c>
      <c r="B52" s="2" t="n">
        <v>0.0866685807705</v>
      </c>
      <c r="C52" s="2" t="n">
        <v>-0.000448140044076</v>
      </c>
      <c r="D52" s="2" t="n">
        <f aca="false">SQRT(((A59-A58)^2)+((B59-B58)^2)+((C59-C58)^2))</f>
        <v>0.0715179576736523</v>
      </c>
      <c r="K52" s="2" t="n">
        <v>0.0172149986029</v>
      </c>
      <c r="L52" s="2" t="n">
        <v>0.299172143141</v>
      </c>
      <c r="M52" s="2" t="n">
        <v>0.0035251347969</v>
      </c>
      <c r="N52" s="0" t="n">
        <f aca="false">SQRT(((K59-K58)^2)+((L59-L58)^2)+((M59-M58)^2))</f>
        <v>0.0212934251865768</v>
      </c>
    </row>
    <row r="53" customFormat="false" ht="12.8" hidden="false" customHeight="false" outlineLevel="0" collapsed="false">
      <c r="A53" s="2" t="n">
        <v>0.0257679745555</v>
      </c>
      <c r="B53" s="2" t="n">
        <v>0.0867743690809</v>
      </c>
      <c r="C53" s="2" t="n">
        <v>-0.000422178806427</v>
      </c>
      <c r="D53" s="2" t="n">
        <f aca="false">SQRT(((A60-A59)^2)+((B60-B59)^2)+((C60-C59)^2))</f>
        <v>0.0648021019278316</v>
      </c>
      <c r="K53" s="2" t="n">
        <v>0.0172961627444</v>
      </c>
      <c r="L53" s="2" t="n">
        <v>0.286331295967</v>
      </c>
      <c r="M53" s="2" t="n">
        <v>0.00428678002208</v>
      </c>
      <c r="N53" s="0" t="n">
        <f aca="false">SQRT(((K60-K59)^2)+((L60-L59)^2)+((M60-M59)^2))</f>
        <v>0.0229795900575955</v>
      </c>
    </row>
    <row r="54" customFormat="false" ht="12.8" hidden="false" customHeight="false" outlineLevel="0" collapsed="false">
      <c r="A54" s="2" t="n">
        <v>0.0257679745555</v>
      </c>
      <c r="B54" s="2" t="n">
        <v>0.0867743690809</v>
      </c>
      <c r="C54" s="2" t="n">
        <v>-0.000422178806427</v>
      </c>
      <c r="D54" s="2" t="n">
        <f aca="false">SQRT(((A61-A60)^2)+((B61-B60)^2)+((C61-C60)^2))</f>
        <v>0.154898121337131</v>
      </c>
      <c r="K54" s="2" t="n">
        <v>0.037265834709</v>
      </c>
      <c r="L54" s="2" t="n">
        <v>0.591630895933</v>
      </c>
      <c r="M54" s="2" t="n">
        <v>0.00851712220659</v>
      </c>
      <c r="N54" s="0" t="n">
        <f aca="false">SQRT(((K61-K60)^2)+((L61-L60)^2)+((M61-M60)^2))</f>
        <v>0.00300399704838688</v>
      </c>
    </row>
    <row r="55" customFormat="false" ht="12.8" hidden="false" customHeight="false" outlineLevel="0" collapsed="false">
      <c r="A55" s="2" t="n">
        <v>-0.0355816110969</v>
      </c>
      <c r="B55" s="2" t="n">
        <v>0.0871920784314</v>
      </c>
      <c r="C55" s="2" t="n">
        <v>-0.00355935717622</v>
      </c>
      <c r="D55" s="2" t="n">
        <f aca="false">SQRT(((A62-A61)^2)+((B62-B61)^2)+((C62-C61)^2))</f>
        <v>0.149373444166308</v>
      </c>
      <c r="K55" s="2" t="n">
        <v>0.0444125483433</v>
      </c>
      <c r="L55" s="2" t="n">
        <v>0.596934616566</v>
      </c>
      <c r="M55" s="2" t="n">
        <v>0.00811834850659</v>
      </c>
      <c r="N55" s="0" t="n">
        <f aca="false">SQRT(((K62-K61)^2)+((L62-L61)^2)+((M62-M61)^2))</f>
        <v>0.00369019454945606</v>
      </c>
    </row>
    <row r="56" customFormat="false" ht="12.8" hidden="false" customHeight="false" outlineLevel="0" collapsed="false">
      <c r="A56" s="2" t="n">
        <v>0.0270193119844</v>
      </c>
      <c r="B56" s="2" t="n">
        <v>0.0903839766979</v>
      </c>
      <c r="C56" s="2" t="n">
        <v>-0.000486630558347</v>
      </c>
      <c r="D56" s="2" t="n">
        <f aca="false">SQRT(((A63-A62)^2)+((B63-B62)^2)+((C63-C62)^2))</f>
        <v>0.0448423823182844</v>
      </c>
      <c r="K56" s="2" t="n">
        <v>0.0175621124605</v>
      </c>
      <c r="L56" s="2" t="n">
        <v>0.299580216408</v>
      </c>
      <c r="M56" s="2" t="n">
        <v>0.0046290292715</v>
      </c>
      <c r="N56" s="0" t="n">
        <f aca="false">SQRT(((K63-K62)^2)+((L63-L62)^2)+((M63-M62)^2))</f>
        <v>0.0584965275583846</v>
      </c>
    </row>
    <row r="57" customFormat="false" ht="12.8" hidden="false" customHeight="false" outlineLevel="0" collapsed="false">
      <c r="A57" s="2" t="n">
        <v>0.026988496383</v>
      </c>
      <c r="B57" s="2" t="n">
        <v>0.0909361342589</v>
      </c>
      <c r="C57" s="2" t="n">
        <v>-0.000460649530093</v>
      </c>
      <c r="D57" s="2" t="n">
        <f aca="false">SQRT(((A64-A63)^2)+((B64-B63)^2)+((C64-C63)^2))</f>
        <v>0.00153005496120311</v>
      </c>
      <c r="K57" s="2" t="n">
        <v>0.0175929243366</v>
      </c>
      <c r="L57" s="2" t="n">
        <v>0.300044337908</v>
      </c>
      <c r="M57" s="2" t="n">
        <v>0.00478839501739</v>
      </c>
      <c r="N57" s="0" t="n">
        <f aca="false">SQRT(((K64-K63)^2)+((L64-L63)^2)+((M64-M63)^2))</f>
        <v>0.0922348474994887</v>
      </c>
    </row>
    <row r="58" customFormat="false" ht="12.8" hidden="false" customHeight="false" outlineLevel="0" collapsed="false">
      <c r="A58" s="2" t="n">
        <v>0.0317613432805</v>
      </c>
      <c r="B58" s="2" t="n">
        <v>0.094789981842</v>
      </c>
      <c r="C58" s="2" t="n">
        <v>-0.00356361735612</v>
      </c>
      <c r="D58" s="2" t="n">
        <f aca="false">SQRT(((A65-A64)^2)+((B65-B64)^2)+((C65-C64)^2))</f>
        <v>0.0699935346307417</v>
      </c>
      <c r="K58" s="2" t="n">
        <v>0.0175929243366</v>
      </c>
      <c r="L58" s="2" t="n">
        <v>0.300044337908</v>
      </c>
      <c r="M58" s="2" t="n">
        <v>0.00478839501739</v>
      </c>
      <c r="N58" s="0" t="n">
        <f aca="false">SQRT(((K65-K64)^2)+((L65-L64)^2)+((M65-M64)^2))</f>
        <v>0.0104023054078537</v>
      </c>
    </row>
    <row r="59" customFormat="false" ht="12.8" hidden="false" customHeight="false" outlineLevel="0" collapsed="false">
      <c r="A59" s="2" t="n">
        <v>-0.0397203067938</v>
      </c>
      <c r="B59" s="2" t="n">
        <v>0.0966556866964</v>
      </c>
      <c r="C59" s="2" t="n">
        <v>-0.0022555203177</v>
      </c>
      <c r="D59" s="2" t="n">
        <f aca="false">SQRT(((A66-A65)^2)+((B66-B65)^2)+((C66-C65)^2))</f>
        <v>0.025368319318901</v>
      </c>
      <c r="K59" s="2" t="n">
        <v>0.0314975654085</v>
      </c>
      <c r="L59" s="2" t="n">
        <v>0.316166639328</v>
      </c>
      <c r="M59" s="2" t="n">
        <v>0.00516563467681</v>
      </c>
      <c r="N59" s="0" t="n">
        <f aca="false">SQRT(((K67-K66)^2)+((L67-L66)^2)+((M67-M66)^2))</f>
        <v>0.000637359922955893</v>
      </c>
    </row>
    <row r="60" customFormat="false" ht="12.8" hidden="false" customHeight="false" outlineLevel="0" collapsed="false">
      <c r="A60" s="2" t="n">
        <v>0.0173509779076</v>
      </c>
      <c r="B60" s="2" t="n">
        <v>0.0659756859144</v>
      </c>
      <c r="C60" s="2" t="n">
        <v>-0.00321386723469</v>
      </c>
      <c r="D60" s="2" t="n">
        <f aca="false">SQRT(((A67-A66)^2)+((B67-B66)^2)+((C67-C66)^2))</f>
        <v>0.0507310403734922</v>
      </c>
      <c r="K60" s="2" t="n">
        <v>0.0190279806654</v>
      </c>
      <c r="L60" s="2" t="n">
        <v>0.296869695187</v>
      </c>
      <c r="M60" s="2" t="n">
        <v>0.00561168665687</v>
      </c>
      <c r="N60" s="0" t="n">
        <f aca="false">SQRT(((K68-K67)^2)+((L68-L67)^2)+((M68-M67)^2))</f>
        <v>0.00227367341391819</v>
      </c>
    </row>
    <row r="61" customFormat="false" ht="12.8" hidden="false" customHeight="false" outlineLevel="0" collapsed="false">
      <c r="A61" s="2" t="n">
        <v>-0.0766576454043</v>
      </c>
      <c r="B61" s="2" t="n">
        <v>0.189032723506</v>
      </c>
      <c r="C61" s="2" t="n">
        <v>-0.00678769374887</v>
      </c>
      <c r="D61" s="2" t="n">
        <f aca="false">SQRT(((A68-A67)^2)+((B68-B67)^2)+((C68-C67)^2))</f>
        <v>0.0989132901790428</v>
      </c>
      <c r="K61" s="2" t="n">
        <v>0.0219320332011</v>
      </c>
      <c r="L61" s="2" t="n">
        <v>0.29723695914</v>
      </c>
      <c r="M61" s="2" t="n">
        <v>0.00628666393459</v>
      </c>
      <c r="N61" s="0" t="n">
        <f aca="false">SQRT(((K69-K68)^2)+((L69-L68)^2)+((M69-M68)^2))</f>
        <v>0.00993011875844549</v>
      </c>
    </row>
    <row r="62" customFormat="false" ht="12.8" hidden="false" customHeight="false" outlineLevel="0" collapsed="false">
      <c r="A62" s="2" t="n">
        <v>0.0014405992503</v>
      </c>
      <c r="B62" s="2" t="n">
        <v>0.0617555032174</v>
      </c>
      <c r="C62" s="2" t="n">
        <v>-0.00309998448938</v>
      </c>
      <c r="D62" s="2" t="n">
        <f aca="false">SQRT(((A69-A68)^2)+((B69-B68)^2)+((C69-C68)^2))</f>
        <v>0.0966817767769387</v>
      </c>
      <c r="K62" s="2" t="n">
        <v>0.0206809913119</v>
      </c>
      <c r="L62" s="2" t="n">
        <v>0.300680200259</v>
      </c>
      <c r="M62" s="2" t="n">
        <v>0.00584335749348</v>
      </c>
      <c r="N62" s="0" t="n">
        <f aca="false">SQRT(((K70-K69)^2)+((L70-L69)^2)+((M70-M69)^2))</f>
        <v>0.153803408662795</v>
      </c>
    </row>
    <row r="63" customFormat="false" ht="12.8" hidden="false" customHeight="false" outlineLevel="0" collapsed="false">
      <c r="A63" s="2" t="n">
        <v>0.0317613432805</v>
      </c>
      <c r="B63" s="2" t="n">
        <v>0.094789981842</v>
      </c>
      <c r="C63" s="2" t="n">
        <v>-0.00356361735612</v>
      </c>
      <c r="D63" s="2" t="n">
        <f aca="false">SQRT(((A70-A69)^2)+((B70-B69)^2)+((C70-C69)^2))</f>
        <v>0.0706061325275697</v>
      </c>
      <c r="K63" s="2" t="n">
        <v>0.0484208464622</v>
      </c>
      <c r="L63" s="2" t="n">
        <v>0.352159380913</v>
      </c>
      <c r="M63" s="2" t="n">
        <v>0.00733939620356</v>
      </c>
      <c r="N63" s="0" t="n">
        <f aca="false">SQRT(((K71-K70)^2)+((L71-L70)^2)+((M71-M70)^2))</f>
        <v>0.179582896144721</v>
      </c>
    </row>
    <row r="64" customFormat="false" ht="12.8" hidden="false" customHeight="false" outlineLevel="0" collapsed="false">
      <c r="A64" s="2" t="n">
        <v>0.0316522568464</v>
      </c>
      <c r="B64" s="2" t="n">
        <v>0.096263885498</v>
      </c>
      <c r="C64" s="2" t="n">
        <v>-0.00316766742617</v>
      </c>
      <c r="D64" s="2" t="n">
        <f aca="false">SQRT(((A71-A70)^2)+((B71-B70)^2)+((C71-C70)^2))</f>
        <v>0.0706061325275697</v>
      </c>
      <c r="K64" s="2" t="n">
        <v>0.124645352364</v>
      </c>
      <c r="L64" s="2" t="n">
        <v>0.404091199239</v>
      </c>
      <c r="M64" s="2" t="n">
        <v>0.00776134245098</v>
      </c>
      <c r="N64" s="0" t="n">
        <f aca="false">SQRT(((K72-K71)^2)+((L72-L71)^2)+((M72-M71)^2))</f>
        <v>0.123756517190672</v>
      </c>
    </row>
    <row r="65" customFormat="false" ht="12.8" hidden="false" customHeight="false" outlineLevel="0" collapsed="false">
      <c r="A65" s="2" t="n">
        <v>-0.0383180876573</v>
      </c>
      <c r="B65" s="2" t="n">
        <v>0.094482511282</v>
      </c>
      <c r="C65" s="2" t="n">
        <v>-0.00343689974397</v>
      </c>
      <c r="D65" s="2" t="n">
        <f aca="false">SQRT(((A72-A71)^2)+((B72-B71)^2)+((C72-C71)^2))</f>
        <v>0.00716807107215549</v>
      </c>
      <c r="K65" s="2" t="n">
        <v>0.115199118853</v>
      </c>
      <c r="L65" s="2" t="n">
        <v>0.400909860929</v>
      </c>
      <c r="M65" s="2" t="n">
        <v>0.00478548680743</v>
      </c>
      <c r="N65" s="0" t="n">
        <f aca="false">SQRT(((K73-K72)^2)+((L73-L72)^2)+((M73-M72)^2))</f>
        <v>0.15430506408876</v>
      </c>
    </row>
    <row r="66" customFormat="false" ht="12.8" hidden="false" customHeight="false" outlineLevel="0" collapsed="false">
      <c r="A66" s="2" t="n">
        <v>-0.0187223702669</v>
      </c>
      <c r="B66" s="2" t="n">
        <v>0.0783717036247</v>
      </c>
      <c r="C66" s="2" t="n">
        <v>-0.00347380029658</v>
      </c>
      <c r="D66" s="2" t="n">
        <f aca="false">SQRT(((A73-A72)^2)+((B73-B72)^2)+((C73-C72)^2))</f>
        <v>0.00663882147930037</v>
      </c>
      <c r="K66" s="2" t="n">
        <v>0.115199118853</v>
      </c>
      <c r="L66" s="2" t="n">
        <v>0.400909860929</v>
      </c>
      <c r="M66" s="2" t="n">
        <v>0.00478548680743</v>
      </c>
      <c r="N66" s="0" t="n">
        <f aca="false">SQRT(((K74-K73)^2)+((L74-L73)^2)+((M74-M73)^2))</f>
        <v>0.00440436047780118</v>
      </c>
    </row>
    <row r="67" customFormat="false" ht="12.8" hidden="false" customHeight="false" outlineLevel="0" collapsed="false">
      <c r="A67" s="2" t="n">
        <v>0.0287599414587</v>
      </c>
      <c r="B67" s="2" t="n">
        <v>0.0959888398647</v>
      </c>
      <c r="C67" s="2" t="n">
        <v>-0.000523369604101</v>
      </c>
      <c r="D67" s="2" t="n">
        <f aca="false">SQRT(((A74-A73)^2)+((B74-B73)^2)+((C74-C73)^2))</f>
        <v>0.16568188456017</v>
      </c>
      <c r="K67" s="2" t="n">
        <v>0.115466912587</v>
      </c>
      <c r="L67" s="2" t="n">
        <v>0.40128215154</v>
      </c>
      <c r="M67" s="2" t="n">
        <v>0.00434286519885</v>
      </c>
      <c r="N67" s="0" t="n">
        <f aca="false">SQRT(((K75-K74)^2)+((L75-L74)^2)+((M75-M74)^2))</f>
        <v>0.14193366142368</v>
      </c>
    </row>
    <row r="68" customFormat="false" ht="12.8" hidden="false" customHeight="false" outlineLevel="0" collapsed="false">
      <c r="A68" s="2" t="n">
        <v>0.056923126181</v>
      </c>
      <c r="B68" s="2" t="n">
        <v>0.190806706746</v>
      </c>
      <c r="C68" s="2" t="n">
        <v>-0.00101947485625</v>
      </c>
      <c r="D68" s="2" t="n">
        <f aca="false">SQRT(((A75-A74)^2)+((B75-B74)^2)+((C75-C74)^2))</f>
        <v>0.140604464203284</v>
      </c>
      <c r="K68" s="2" t="n">
        <v>0.116596887509</v>
      </c>
      <c r="L68" s="2" t="n">
        <v>0.40324195226</v>
      </c>
      <c r="M68" s="2" t="n">
        <v>0.00411498670777</v>
      </c>
      <c r="N68" s="0" t="n">
        <f aca="false">SQRT(((K76-K75)^2)+((L76-L75)^2)+((M76-M75)^2))</f>
        <v>0.237486829560036</v>
      </c>
    </row>
    <row r="69" customFormat="false" ht="12.8" hidden="false" customHeight="false" outlineLevel="0" collapsed="false">
      <c r="A69" s="2" t="n">
        <v>0.0293832967679</v>
      </c>
      <c r="B69" s="2" t="n">
        <v>0.0981314579646</v>
      </c>
      <c r="C69" s="2" t="n">
        <v>-0.000548284927694</v>
      </c>
      <c r="D69" s="2" t="n">
        <f aca="false">SQRT(((A76-A75)^2)+((B76-B75)^2)+((C76-C75)^2))</f>
        <v>0.0418198666615375</v>
      </c>
      <c r="K69" s="2" t="n">
        <v>0.119798044364</v>
      </c>
      <c r="L69" s="2" t="n">
        <v>0.412460843722</v>
      </c>
      <c r="M69" s="2" t="n">
        <v>0.00227871506164</v>
      </c>
      <c r="N69" s="0" t="n">
        <f aca="false">SQRT(((K77-K76)^2)+((L77-L76)^2)+((M77-M76)^2))</f>
        <v>0.234327266673622</v>
      </c>
    </row>
    <row r="70" customFormat="false" ht="12.8" hidden="false" customHeight="false" outlineLevel="0" collapsed="false">
      <c r="A70" s="2" t="n">
        <v>-0.0410173858205</v>
      </c>
      <c r="B70" s="2" t="n">
        <v>0.103475878636</v>
      </c>
      <c r="C70" s="4" t="n">
        <v>8.96878579321E-005</v>
      </c>
      <c r="D70" s="2" t="n">
        <f aca="false">SQRT(((A77-A76)^2)+((B77-B76)^2)+((C77-C76)^2))</f>
        <v>0.0418198666615375</v>
      </c>
      <c r="K70" s="2" t="n">
        <v>0.0192710657914</v>
      </c>
      <c r="L70" s="2" t="n">
        <v>0.296073774497</v>
      </c>
      <c r="M70" s="2" t="n">
        <v>0.000312700673627</v>
      </c>
      <c r="N70" s="0" t="n">
        <f aca="false">SQRT(((K78-K77)^2)+((L78-L77)^2)+((M78-M77)^2))</f>
        <v>0.300097998974749</v>
      </c>
    </row>
    <row r="71" customFormat="false" ht="12.8" hidden="false" customHeight="false" outlineLevel="0" collapsed="false">
      <c r="A71" s="2" t="n">
        <v>0.0293832967679</v>
      </c>
      <c r="B71" s="2" t="n">
        <v>0.0981314579646</v>
      </c>
      <c r="C71" s="2" t="n">
        <v>-0.000548284927694</v>
      </c>
      <c r="D71" s="2" t="n">
        <f aca="false">SQRT(((A78-A77)^2)+((B78-B77)^2)+((C78-C77)^2))</f>
        <v>0.201892368023149</v>
      </c>
      <c r="K71" s="2" t="n">
        <v>0.0794157385826</v>
      </c>
      <c r="L71" s="2" t="n">
        <v>0.126864095529</v>
      </c>
      <c r="M71" s="2" t="n">
        <v>0.00116091415597</v>
      </c>
      <c r="N71" s="0" t="n">
        <f aca="false">SQRT(((K79-K78)^2)+((L79-L78)^2)+((M79-M78)^2))</f>
        <v>0.299670233700931</v>
      </c>
    </row>
    <row r="72" customFormat="false" ht="12.8" hidden="false" customHeight="false" outlineLevel="0" collapsed="false">
      <c r="A72" s="2" t="n">
        <v>0.0339228684704</v>
      </c>
      <c r="B72" s="2" t="n">
        <v>0.102879613638</v>
      </c>
      <c r="C72" s="2" t="n">
        <v>-0.00341682974249</v>
      </c>
      <c r="D72" s="2" t="n">
        <f aca="false">SQRT(((A79-A78)^2)+((B79-B78)^2)+((C79-C78)^2))</f>
        <v>0.215882142347727</v>
      </c>
      <c r="K72" s="2" t="n">
        <v>0.106830969453</v>
      </c>
      <c r="L72" s="2" t="n">
        <v>0.24754362305</v>
      </c>
      <c r="M72" s="2" t="n">
        <v>0.000431324685148</v>
      </c>
      <c r="N72" s="0" t="n">
        <f aca="false">SQRT(((K80-K79)^2)+((L80-L79)^2)+((M80-M79)^2))</f>
        <v>0.242599930490346</v>
      </c>
    </row>
    <row r="73" customFormat="false" ht="12.8" hidden="false" customHeight="false" outlineLevel="0" collapsed="false">
      <c r="A73" s="2" t="n">
        <v>0.0354398911198</v>
      </c>
      <c r="B73" s="2" t="n">
        <v>0.108203887939</v>
      </c>
      <c r="C73" s="2" t="n">
        <v>0.00024714297615</v>
      </c>
      <c r="D73" s="2" t="n">
        <f aca="false">SQRT(((A80-A79)^2)+((B80-B79)^2)+((C80-C79)^2))</f>
        <v>0.176681016792354</v>
      </c>
      <c r="K73" s="2" t="n">
        <v>0.117830008268</v>
      </c>
      <c r="L73" s="2" t="n">
        <v>0.40143040816</v>
      </c>
      <c r="M73" s="2" t="n">
        <v>-0.00238493472959</v>
      </c>
      <c r="N73" s="0" t="n">
        <f aca="false">SQRT(((K81-K80)^2)+((L81-L80)^2)+((M81-M80)^2))</f>
        <v>0.0204303471454671</v>
      </c>
    </row>
    <row r="74" customFormat="false" ht="12.8" hidden="false" customHeight="false" outlineLevel="0" collapsed="false">
      <c r="A74" s="2" t="n">
        <v>0.117262383302</v>
      </c>
      <c r="B74" s="2" t="n">
        <v>0.251993397872</v>
      </c>
      <c r="C74" s="2" t="n">
        <v>-0.00870514598986</v>
      </c>
      <c r="D74" s="2" t="n">
        <f aca="false">SQRT(((A81-A80)^2)+((B81-B80)^2)+((C81-C80)^2))</f>
        <v>0.00177633986717469</v>
      </c>
      <c r="K74" s="2" t="n">
        <v>0.115597228209</v>
      </c>
      <c r="L74" s="2" t="n">
        <v>0.401318987211</v>
      </c>
      <c r="M74" s="2" t="n">
        <v>0.00140988671531</v>
      </c>
      <c r="N74" s="0" t="n">
        <f aca="false">SQRT(((K82-K81)^2)+((L82-L81)^2)+((M82-M81)^2))</f>
        <v>0.22045939290956</v>
      </c>
    </row>
    <row r="75" customFormat="false" ht="12.8" hidden="false" customHeight="false" outlineLevel="0" collapsed="false">
      <c r="A75" s="2" t="n">
        <v>0.103363434474</v>
      </c>
      <c r="B75" s="2" t="n">
        <v>0.391267816226</v>
      </c>
      <c r="C75" s="2" t="n">
        <v>-0.0220868860682</v>
      </c>
      <c r="D75" s="2" t="n">
        <f aca="false">SQRT(((A82-A81)^2)+((B82-B81)^2)+((C82-C81)^2))</f>
        <v>0.0251432880490877</v>
      </c>
      <c r="K75" s="2" t="n">
        <v>0.0197826735675</v>
      </c>
      <c r="L75" s="2" t="n">
        <v>0.296606520812</v>
      </c>
      <c r="M75" s="2" t="n">
        <v>0.00122348762428</v>
      </c>
      <c r="N75" s="0" t="n">
        <f aca="false">SQRT(((K83-K82)^2)+((L83-L82)^2)+((M83-M82)^2))</f>
        <v>0.465921061516158</v>
      </c>
    </row>
    <row r="76" customFormat="false" ht="12.8" hidden="false" customHeight="false" outlineLevel="0" collapsed="false">
      <c r="A76" s="2" t="n">
        <v>0.0931326846282</v>
      </c>
      <c r="B76" s="2" t="n">
        <v>0.350744644801</v>
      </c>
      <c r="C76" s="2" t="n">
        <v>-0.0206358234088</v>
      </c>
      <c r="D76" s="2" t="n">
        <f aca="false">SQRT(((A83-A82)^2)+((B83-B82)^2)+((C83-C82)^2))</f>
        <v>0.2091477525569</v>
      </c>
      <c r="K76" s="2" t="n">
        <v>-0.173753341039</v>
      </c>
      <c r="L76" s="2" t="n">
        <v>0.434224963188</v>
      </c>
      <c r="M76" s="2" t="n">
        <v>0.00345274371405</v>
      </c>
      <c r="N76" s="0" t="n">
        <f aca="false">SQRT(((K84-K83)^2)+((L84-L83)^2)+((M84-M83)^2))</f>
        <v>0.465921061516158</v>
      </c>
    </row>
    <row r="77" customFormat="false" ht="12.8" hidden="false" customHeight="false" outlineLevel="0" collapsed="false">
      <c r="A77" s="2" t="n">
        <v>0.103363434474</v>
      </c>
      <c r="B77" s="2" t="n">
        <v>0.391267816226</v>
      </c>
      <c r="C77" s="2" t="n">
        <v>-0.0220868860682</v>
      </c>
      <c r="D77" s="2" t="n">
        <f aca="false">SQRT(((A84-A83)^2)+((B84-B83)^2)+((C84-C83)^2))</f>
        <v>0.0188413838840261</v>
      </c>
      <c r="K77" s="2" t="n">
        <v>0.016802508384</v>
      </c>
      <c r="L77" s="2" t="n">
        <v>0.297851542632</v>
      </c>
      <c r="M77" s="2" t="n">
        <v>0.00329049925009</v>
      </c>
      <c r="N77" s="0" t="n">
        <f aca="false">SQRT(((K85-K84)^2)+((L85-L84)^2)+((M85-M84)^2))</f>
        <v>0.00174685684555746</v>
      </c>
    </row>
    <row r="78" customFormat="false" ht="12.8" hidden="false" customHeight="false" outlineLevel="0" collapsed="false">
      <c r="A78" s="2" t="n">
        <v>0.21145199736</v>
      </c>
      <c r="B78" s="2" t="n">
        <v>0.561599632104</v>
      </c>
      <c r="C78" s="2" t="n">
        <v>-0.0301157925278</v>
      </c>
      <c r="D78" s="2" t="n">
        <f aca="false">SQRT(((A85-A84)^2)+((B85-B84)^2)+((C85-C84)^2))</f>
        <v>0.095894795380093</v>
      </c>
      <c r="K78" s="2" t="n">
        <v>0.0389006895324</v>
      </c>
      <c r="L78" s="2" t="n">
        <v>0.597090105216</v>
      </c>
      <c r="M78" s="2" t="n">
        <v>0.00846370340635</v>
      </c>
      <c r="N78" s="0" t="n">
        <f aca="false">SQRT(((K86-K85)^2)+((L86-L85)^2)+((M86-M85)^2))</f>
        <v>0.00189955077220002</v>
      </c>
    </row>
    <row r="79" customFormat="false" ht="12.8" hidden="false" customHeight="false" outlineLevel="0" collapsed="false">
      <c r="A79" s="2" t="n">
        <v>0.103453417619</v>
      </c>
      <c r="B79" s="2" t="n">
        <v>0.375019749006</v>
      </c>
      <c r="C79" s="2" t="n">
        <v>-0.0187424297134</v>
      </c>
      <c r="D79" s="2" t="n">
        <f aca="false">SQRT(((A86-A85)^2)+((B86-B85)^2)+((C86-C85)^2))</f>
        <v>0.215912899184348</v>
      </c>
      <c r="K79" s="2" t="n">
        <v>0.0219398140907</v>
      </c>
      <c r="L79" s="2" t="n">
        <v>0.297928432624</v>
      </c>
      <c r="M79" s="2" t="n">
        <v>0.00435623185088</v>
      </c>
      <c r="N79" s="0" t="n">
        <f aca="false">SQRT(((K87-K86)^2)+((L87-L86)^2)+((M87-M86)^2))</f>
        <v>0.0333693219646982</v>
      </c>
    </row>
    <row r="80" customFormat="false" ht="12.8" hidden="false" customHeight="false" outlineLevel="0" collapsed="false">
      <c r="A80" s="2" t="n">
        <v>0.0927192072074</v>
      </c>
      <c r="B80" s="2" t="n">
        <v>0.199035445849</v>
      </c>
      <c r="C80" s="2" t="n">
        <v>-0.00731949384014</v>
      </c>
      <c r="D80" s="2" t="n">
        <f aca="false">SQRT(((A88-A87)^2)+((B88-B87)^2)+((C88-C87)^2))</f>
        <v>0.00220686372574426</v>
      </c>
      <c r="K80" s="2" t="n">
        <v>-0.180295169353</v>
      </c>
      <c r="L80" s="2" t="n">
        <v>0.431745529175</v>
      </c>
      <c r="M80" s="2" t="n">
        <v>0.0113363762697</v>
      </c>
      <c r="N80" s="0" t="n">
        <f aca="false">SQRT(((K91-K90)^2)+((L91-L90)^2)+((M91-M90)^2))</f>
        <v>0.026803252897969</v>
      </c>
    </row>
    <row r="81" customFormat="false" ht="12.8" hidden="false" customHeight="false" outlineLevel="0" collapsed="false">
      <c r="A81" s="2" t="n">
        <v>0.0923564036687</v>
      </c>
      <c r="B81" s="2" t="n">
        <v>0.197296877702</v>
      </c>
      <c r="C81" s="2" t="n">
        <v>-0.00728576382001</v>
      </c>
      <c r="D81" s="2" t="n">
        <f aca="false">SQRT(((A90-A89)^2)+((B90-B89)^2)+((C90-C89)^2))</f>
        <v>0.00272413929577652</v>
      </c>
      <c r="K81" s="2" t="n">
        <v>-0.166349271933</v>
      </c>
      <c r="L81" s="2" t="n">
        <v>0.416819492976</v>
      </c>
      <c r="M81" s="2" t="n">
        <v>0.0109835689267</v>
      </c>
      <c r="N81" s="0" t="n">
        <f aca="false">SQRT(((K92-K91)^2)+((L92-L91)^2)+((M92-M91)^2))</f>
        <v>0.133115470496266</v>
      </c>
    </row>
    <row r="82" customFormat="false" ht="12.8" hidden="false" customHeight="false" outlineLevel="0" collapsed="false">
      <c r="A82" s="2" t="n">
        <v>0.110768894355</v>
      </c>
      <c r="B82" s="2" t="n">
        <v>0.180201212565</v>
      </c>
      <c r="C82" s="2" t="n">
        <v>-0.00823621327678</v>
      </c>
      <c r="D82" s="2" t="n">
        <f aca="false">SQRT(((A95-A94)^2)+((B95-B94)^2)+((C95-C94)^2))</f>
        <v>0.00325907837398095</v>
      </c>
      <c r="K82" s="2" t="n">
        <v>0.0203791148961</v>
      </c>
      <c r="L82" s="2" t="n">
        <v>0.299774050713</v>
      </c>
      <c r="M82" s="2" t="n">
        <v>0.0050491001457</v>
      </c>
      <c r="N82" s="0" t="n">
        <f aca="false">SQRT(((K94-K93)^2)+((L94-L93)^2)+((M94-M93)^2))</f>
        <v>0.000212636241738361</v>
      </c>
    </row>
    <row r="83" customFormat="false" ht="12.8" hidden="false" customHeight="false" outlineLevel="0" collapsed="false">
      <c r="A83" s="2" t="n">
        <v>0.107927719752</v>
      </c>
      <c r="B83" s="2" t="n">
        <v>0.389040231705</v>
      </c>
      <c r="C83" s="2" t="n">
        <v>-0.0192350409925</v>
      </c>
      <c r="D83" s="2" t="n">
        <f aca="false">SQRT(((A98-A97)^2)+((B98-B97)^2)+((C98-C97)^2))</f>
        <v>0.36928644917173</v>
      </c>
      <c r="K83" s="2" t="n">
        <v>-0.160358286152</v>
      </c>
      <c r="L83" s="2" t="n">
        <v>0.729046483835</v>
      </c>
      <c r="M83" s="2" t="n">
        <v>0.0169489147762</v>
      </c>
      <c r="N83" s="0" t="n">
        <f aca="false">SQRT(((K97-K96)^2)+((L97-L96)^2)+((M97-M96)^2))</f>
        <v>0.000511531832298707</v>
      </c>
    </row>
    <row r="84" customFormat="false" ht="12.8" hidden="false" customHeight="false" outlineLevel="0" collapsed="false">
      <c r="A84" s="2" t="n">
        <v>0.101501107216</v>
      </c>
      <c r="B84" s="2" t="n">
        <v>0.37134706974</v>
      </c>
      <c r="C84" s="2" t="n">
        <v>-0.0184297971427</v>
      </c>
      <c r="D84" s="2" t="n">
        <f aca="false">SQRT(((A99-A98)^2)+((B99-B98)^2)+((C99-C98)^2))</f>
        <v>0.369674649298927</v>
      </c>
      <c r="K84" s="2" t="n">
        <v>0.0203791148961</v>
      </c>
      <c r="L84" s="2" t="n">
        <v>0.299774050713</v>
      </c>
      <c r="M84" s="2" t="n">
        <v>0.0050491001457</v>
      </c>
      <c r="N84" s="0" t="n">
        <f aca="false">SQRT(((K98-K97)^2)+((L98-L97)^2)+((M98-M97)^2))</f>
        <v>0.00234336144811841</v>
      </c>
    </row>
    <row r="85" customFormat="false" ht="12.8" hidden="false" customHeight="false" outlineLevel="0" collapsed="false">
      <c r="A85" s="2" t="n">
        <v>0.197211851676</v>
      </c>
      <c r="B85" s="2" t="n">
        <v>0.366466204325</v>
      </c>
      <c r="C85" s="2" t="n">
        <v>-0.0150471460074</v>
      </c>
      <c r="D85" s="2" t="n">
        <f aca="false">SQRT(((A100-A99)^2)+((B100-B99)^2)+((C100-C99)^2))</f>
        <v>0.000691236956864188</v>
      </c>
      <c r="K85" s="2" t="n">
        <v>0.0187054760754</v>
      </c>
      <c r="L85" s="2" t="n">
        <v>0.300211707751</v>
      </c>
      <c r="M85" s="2" t="n">
        <v>0.00529178977013</v>
      </c>
      <c r="N85" s="0" t="n">
        <f aca="false">SQRT(((K99-K98)^2)+((L99-L98)^2)+((M99-M98)^2))</f>
        <v>0.419228964910783</v>
      </c>
    </row>
    <row r="86" customFormat="false" ht="12.8" hidden="false" customHeight="false" outlineLevel="0" collapsed="false">
      <c r="A86" s="2" t="n">
        <v>0.105292578538</v>
      </c>
      <c r="B86" s="2" t="n">
        <v>0.171231945356</v>
      </c>
      <c r="C86" s="2" t="n">
        <v>-0.0077800018092</v>
      </c>
      <c r="D86" s="2" t="n">
        <f aca="false">SQRT(((A102-A101)^2)+((B102-B101)^2)+((C102-C101)^2))</f>
        <v>0.00109669426035657</v>
      </c>
      <c r="K86" s="2" t="n">
        <v>0.02059041212</v>
      </c>
      <c r="L86" s="2" t="n">
        <v>0.300334195296</v>
      </c>
      <c r="M86" s="2" t="n">
        <v>0.00509102611492</v>
      </c>
      <c r="N86" s="0" t="n">
        <f aca="false">SQRT(((K100-K99)^2)+((L100-L99)^2)+((M100-M99)^2))</f>
        <v>0.417907273264704</v>
      </c>
    </row>
    <row r="87" customFormat="false" ht="12.8" hidden="false" customHeight="false" outlineLevel="0" collapsed="false">
      <c r="A87" s="2" t="n">
        <v>0.105292578538</v>
      </c>
      <c r="B87" s="2" t="n">
        <v>0.171231945356</v>
      </c>
      <c r="C87" s="2" t="n">
        <v>-0.0077800018092</v>
      </c>
      <c r="D87" s="2" t="n">
        <f aca="false">SQRT(((A105-A104)^2)+((B105-B104)^2)+((C105-C104)^2))</f>
        <v>0.177867285675014</v>
      </c>
      <c r="K87" s="2" t="n">
        <v>0.037092315654</v>
      </c>
      <c r="L87" s="2" t="n">
        <v>0.329330583413</v>
      </c>
      <c r="M87" s="2" t="n">
        <v>0.00573001305262</v>
      </c>
      <c r="N87" s="0" t="n">
        <f aca="false">SQRT(((K103-K102)^2)+((L103-L102)^2)+((M103-M102)^2))</f>
        <v>0.00256289123947365</v>
      </c>
    </row>
    <row r="88" customFormat="false" ht="12.8" hidden="false" customHeight="false" outlineLevel="0" collapsed="false">
      <c r="A88" s="2" t="n">
        <v>0.104178875685</v>
      </c>
      <c r="B88" s="2" t="n">
        <v>0.169330457846</v>
      </c>
      <c r="C88" s="2" t="n">
        <v>-0.00766059197485</v>
      </c>
      <c r="D88" s="2" t="n">
        <f aca="false">SQRT(((A106-A105)^2)+((B106-B105)^2)+((C106-C105)^2))</f>
        <v>0.11360684584952</v>
      </c>
      <c r="K88" s="2" t="n">
        <v>0.037092315654</v>
      </c>
      <c r="L88" s="2" t="n">
        <v>0.329330583413</v>
      </c>
      <c r="M88" s="2" t="n">
        <v>0.00573001305262</v>
      </c>
      <c r="N88" s="0" t="n">
        <f aca="false">SQRT(((K106-K105)^2)+((L106-L105)^2)+((M106-M105)^2))</f>
        <v>0.139631181770805</v>
      </c>
    </row>
    <row r="89" customFormat="false" ht="12.8" hidden="false" customHeight="false" outlineLevel="0" collapsed="false">
      <c r="A89" s="2" t="n">
        <v>0.104178875685</v>
      </c>
      <c r="B89" s="2" t="n">
        <v>0.169330457846</v>
      </c>
      <c r="C89" s="2" t="n">
        <v>-0.00766059197485</v>
      </c>
      <c r="D89" s="2" t="n">
        <f aca="false">SQRT(((A108-A107)^2)+((B108-B107)^2)+((C108-C107)^2))</f>
        <v>0.000245865683005213</v>
      </c>
      <c r="K89" s="2" t="n">
        <v>0.037092315654</v>
      </c>
      <c r="L89" s="2" t="n">
        <v>0.329330583413</v>
      </c>
      <c r="M89" s="2" t="n">
        <v>0.00573001305262</v>
      </c>
      <c r="N89" s="0" t="n">
        <f aca="false">SQRT(((K107-K106)^2)+((L107-L106)^2)+((M107-M106)^2))</f>
        <v>0.00368500259546419</v>
      </c>
    </row>
    <row r="90" customFormat="false" ht="12.8" hidden="false" customHeight="false" outlineLevel="0" collapsed="false">
      <c r="A90" s="2" t="n">
        <v>0.102764199177</v>
      </c>
      <c r="B90" s="2" t="n">
        <v>0.167004744212</v>
      </c>
      <c r="C90" s="2" t="n">
        <v>-0.0075572412461</v>
      </c>
      <c r="D90" s="2" t="n">
        <f aca="false">SQRT(((A112-A111)^2)+((B112-B111)^2)+((C112-C111)^2))</f>
        <v>0.0786310859864928</v>
      </c>
      <c r="K90" s="2" t="n">
        <v>0.037092315654</v>
      </c>
      <c r="L90" s="2" t="n">
        <v>0.329330583413</v>
      </c>
      <c r="M90" s="2" t="n">
        <v>0.00573001305262</v>
      </c>
      <c r="N90" s="0" t="n">
        <f aca="false">SQRT(((K109-K108)^2)+((L109-L108)^2)+((M109-M108)^2))</f>
        <v>6.97293508793874E-005</v>
      </c>
    </row>
    <row r="91" customFormat="false" ht="12.8" hidden="false" customHeight="false" outlineLevel="0" collapsed="false">
      <c r="A91" s="2" t="n">
        <v>0.102764199177</v>
      </c>
      <c r="B91" s="2" t="n">
        <v>0.167004744212</v>
      </c>
      <c r="C91" s="2" t="n">
        <v>-0.0075572412461</v>
      </c>
      <c r="D91" s="2" t="n">
        <f aca="false">SQRT(((A113-A112)^2)+((B113-B112)^2)+((C113-C112)^2))</f>
        <v>0.178121949877751</v>
      </c>
      <c r="K91" s="2" t="n">
        <v>0.0246090168754</v>
      </c>
      <c r="L91" s="2" t="n">
        <v>0.305614789327</v>
      </c>
      <c r="M91" s="2" t="n">
        <v>0.00535221894582</v>
      </c>
      <c r="N91" s="0" t="n">
        <f aca="false">SQRT(((K111-K110)^2)+((L111-L110)^2)+((M111-M110)^2))</f>
        <v>0.00376937850875752</v>
      </c>
    </row>
    <row r="92" customFormat="false" ht="12.8" hidden="false" customHeight="false" outlineLevel="0" collapsed="false">
      <c r="A92" s="2" t="n">
        <v>0.102764199177</v>
      </c>
      <c r="B92" s="2" t="n">
        <v>0.167004744212</v>
      </c>
      <c r="C92" s="2" t="n">
        <v>-0.0075572412461</v>
      </c>
      <c r="D92" s="2" t="n">
        <f aca="false">SQRT(((A114-A113)^2)+((B114-B113)^2)+((C114-C113)^2))</f>
        <v>0.113671694843644</v>
      </c>
      <c r="K92" s="2" t="n">
        <v>0.11583318313</v>
      </c>
      <c r="L92" s="2" t="n">
        <v>0.402554988861</v>
      </c>
      <c r="M92" s="2" t="n">
        <v>0.00604337081313</v>
      </c>
      <c r="N92" s="0" t="n">
        <f aca="false">SQRT(((K112-K111)^2)+((L112-L111)^2)+((M112-M111)^2))</f>
        <v>0.299047974548977</v>
      </c>
    </row>
    <row r="93" customFormat="false" ht="12.8" hidden="false" customHeight="false" outlineLevel="0" collapsed="false">
      <c r="A93" s="2" t="n">
        <v>0.102764199177</v>
      </c>
      <c r="B93" s="2" t="n">
        <v>0.167004744212</v>
      </c>
      <c r="C93" s="2" t="n">
        <v>-0.0075572412461</v>
      </c>
      <c r="D93" s="2" t="n">
        <f aca="false">SQRT(((A115-A114)^2)+((B115-B114)^2)+((C115-C114)^2))</f>
        <v>0.0785024474101214</v>
      </c>
      <c r="K93" s="2" t="n">
        <v>0.11583318313</v>
      </c>
      <c r="L93" s="2" t="n">
        <v>0.402554988861</v>
      </c>
      <c r="M93" s="2" t="n">
        <v>0.00604337081313</v>
      </c>
    </row>
    <row r="94" customFormat="false" ht="12.8" hidden="false" customHeight="false" outlineLevel="0" collapsed="false">
      <c r="A94" s="2" t="n">
        <v>0.102764199177</v>
      </c>
      <c r="B94" s="2" t="n">
        <v>0.167004744212</v>
      </c>
      <c r="C94" s="2" t="n">
        <v>-0.0075572412461</v>
      </c>
      <c r="D94" s="2" t="n">
        <f aca="false">SQRT(((A116-A115)^2)+((B116-B115)^2)+((C116-C115)^2))</f>
        <v>0.351664093545551</v>
      </c>
      <c r="K94" s="2" t="n">
        <v>0.115762541691</v>
      </c>
      <c r="L94" s="2" t="n">
        <v>0.402392506599</v>
      </c>
      <c r="M94" s="2" t="n">
        <v>0.00616094407936</v>
      </c>
    </row>
    <row r="95" customFormat="false" ht="12.8" hidden="false" customHeight="false" outlineLevel="0" collapsed="false">
      <c r="A95" s="2" t="n">
        <v>0.101015756528</v>
      </c>
      <c r="B95" s="2" t="n">
        <v>0.164257258177</v>
      </c>
      <c r="C95" s="2" t="n">
        <v>-0.00743130221963</v>
      </c>
      <c r="D95" s="2" t="n">
        <f aca="false">SQRT(((A118-A117)^2)+((B118-B117)^2)+((C118-C117)^2))</f>
        <v>0.191470817824416</v>
      </c>
      <c r="K95" s="2" t="n">
        <v>0.115762541691</v>
      </c>
      <c r="L95" s="2" t="n">
        <v>0.402392506599</v>
      </c>
      <c r="M95" s="2" t="n">
        <v>0.00616094407936</v>
      </c>
    </row>
    <row r="96" customFormat="false" ht="12.8" hidden="false" customHeight="false" outlineLevel="0" collapsed="false">
      <c r="A96" s="2" t="n">
        <v>0.101015756528</v>
      </c>
      <c r="B96" s="2" t="n">
        <v>0.164257258177</v>
      </c>
      <c r="C96" s="2" t="n">
        <v>-0.00743130221963</v>
      </c>
      <c r="D96" s="2" t="n">
        <f aca="false">SQRT(((A121-A120)^2)+((B121-B120)^2)+((C121-C120)^2))</f>
        <v>0.000497719793359634</v>
      </c>
      <c r="K96" s="2" t="n">
        <v>0.115762541691</v>
      </c>
      <c r="L96" s="2" t="n">
        <v>0.402392506599</v>
      </c>
      <c r="M96" s="2" t="n">
        <v>0.00616094407936</v>
      </c>
    </row>
    <row r="97" customFormat="false" ht="12.8" hidden="false" customHeight="false" outlineLevel="0" collapsed="false">
      <c r="A97" s="2" t="n">
        <v>0.101015756528</v>
      </c>
      <c r="B97" s="2" t="n">
        <v>0.164257258177</v>
      </c>
      <c r="C97" s="2" t="n">
        <v>-0.00743130221963</v>
      </c>
      <c r="D97" s="2" t="n">
        <f aca="false">SQRT(((A123-A122)^2)+((B123-B122)^2)+((C123-C122)^2))</f>
        <v>5.58288156978546E-005</v>
      </c>
      <c r="K97" s="2" t="n">
        <v>0.115978995959</v>
      </c>
      <c r="L97" s="2" t="n">
        <v>0.402816971143</v>
      </c>
      <c r="M97" s="2" t="n">
        <v>0.00634706827501</v>
      </c>
    </row>
    <row r="98" customFormat="false" ht="12.8" hidden="false" customHeight="false" outlineLevel="0" collapsed="false">
      <c r="A98" s="2" t="n">
        <v>0.191738466422</v>
      </c>
      <c r="B98" s="2" t="n">
        <v>0.521766076485</v>
      </c>
      <c r="C98" s="2" t="n">
        <v>-0.0255783759058</v>
      </c>
      <c r="D98" s="2" t="n">
        <f aca="false">SQRT(((A128-A127)^2)+((B128-B127)^2)+((C128-C127)^2))</f>
        <v>0.000144122399770525</v>
      </c>
      <c r="K98" s="2" t="n">
        <v>0.115474482377</v>
      </c>
      <c r="L98" s="2" t="n">
        <v>0.401993830999</v>
      </c>
      <c r="M98" s="2" t="n">
        <v>0.00421182842304</v>
      </c>
    </row>
    <row r="99" customFormat="false" ht="12.8" hidden="false" customHeight="false" outlineLevel="0" collapsed="false">
      <c r="A99" s="2" t="n">
        <v>0.100825339556</v>
      </c>
      <c r="B99" s="2" t="n">
        <v>0.163906097412</v>
      </c>
      <c r="C99" s="2" t="n">
        <v>-0.00740187801421</v>
      </c>
      <c r="D99" s="2" t="n">
        <f aca="false">SQRT(((A129-A128)^2)+((B129-B128)^2)+((C129-C128)^2))</f>
        <v>2.41132618378457E-005</v>
      </c>
      <c r="K99" s="2" t="n">
        <v>0.231453478336</v>
      </c>
      <c r="L99" s="2" t="n">
        <v>0.804810802142</v>
      </c>
      <c r="M99" s="2" t="n">
        <v>0.0105588966981</v>
      </c>
    </row>
    <row r="100" customFormat="false" ht="12.8" hidden="false" customHeight="false" outlineLevel="0" collapsed="false">
      <c r="A100" s="2" t="n">
        <v>0.100430419048</v>
      </c>
      <c r="B100" s="2" t="n">
        <v>0.163338879744</v>
      </c>
      <c r="C100" s="2" t="n">
        <v>-0.00739136897027</v>
      </c>
      <c r="D100" s="2" t="n">
        <f aca="false">SQRT(((A133-A132)^2)+((B133-B132)^2)+((C133-C132)^2))</f>
        <v>0.0793279837551125</v>
      </c>
      <c r="K100" s="2" t="n">
        <v>0.1160693566</v>
      </c>
      <c r="L100" s="2" t="n">
        <v>0.403170148532</v>
      </c>
      <c r="M100" s="2" t="n">
        <v>0.00634239738186</v>
      </c>
    </row>
    <row r="101" customFormat="false" ht="12.8" hidden="false" customHeight="false" outlineLevel="0" collapsed="false">
      <c r="A101" s="2" t="n">
        <v>0.100430419048</v>
      </c>
      <c r="B101" s="2" t="n">
        <v>0.163338879744</v>
      </c>
      <c r="C101" s="2" t="n">
        <v>-0.00739136897027</v>
      </c>
      <c r="D101" s="2" t="n">
        <f aca="false">SQRT(((A134-A133)^2)+((B134-B133)^2)+((C134-C133)^2))</f>
        <v>4.98326555810302E-005</v>
      </c>
      <c r="K101" s="2" t="n">
        <v>0.1160693566</v>
      </c>
      <c r="L101" s="2" t="n">
        <v>0.403170148532</v>
      </c>
      <c r="M101" s="2" t="n">
        <v>0.00634239738186</v>
      </c>
    </row>
    <row r="102" customFormat="false" ht="12.8" hidden="false" customHeight="false" outlineLevel="0" collapsed="false">
      <c r="A102" s="2" t="n">
        <v>0.0998568534851</v>
      </c>
      <c r="B102" s="2" t="n">
        <v>0.16240516305</v>
      </c>
      <c r="C102" s="2" t="n">
        <v>-0.0073473919183</v>
      </c>
      <c r="D102" s="2" t="n">
        <f aca="false">SQRT(((A135-A134)^2)+((B135-B134)^2)+((C135-C134)^2))</f>
        <v>9.98241083376182E-005</v>
      </c>
      <c r="K102" s="2" t="n">
        <v>0.1160693566</v>
      </c>
      <c r="L102" s="2" t="n">
        <v>0.403170148532</v>
      </c>
      <c r="M102" s="2" t="n">
        <v>0.00634239738186</v>
      </c>
    </row>
    <row r="103" customFormat="false" ht="12.8" hidden="false" customHeight="false" outlineLevel="0" collapsed="false">
      <c r="A103" s="2" t="n">
        <v>0.0998568534851</v>
      </c>
      <c r="B103" s="2" t="n">
        <v>0.16240516305</v>
      </c>
      <c r="C103" s="2" t="n">
        <v>-0.0073473919183</v>
      </c>
      <c r="D103" s="2" t="n">
        <f aca="false">SQRT(((A139-A138)^2)+((B139-B138)^2)+((C139-C138)^2))</f>
        <v>0.105945370214723</v>
      </c>
      <c r="K103" s="2" t="n">
        <v>0.115460564693</v>
      </c>
      <c r="L103" s="2" t="n">
        <v>0.401946822802</v>
      </c>
      <c r="M103" s="2" t="n">
        <v>0.00417415890843</v>
      </c>
    </row>
    <row r="104" customFormat="false" ht="12.8" hidden="false" customHeight="false" outlineLevel="0" collapsed="false">
      <c r="A104" s="2" t="n">
        <v>0.0998568534851</v>
      </c>
      <c r="B104" s="2" t="n">
        <v>0.16240516305</v>
      </c>
      <c r="C104" s="2" t="n">
        <v>-0.0073473919183</v>
      </c>
      <c r="D104" s="2" t="n">
        <f aca="false">SQRT(((A140-A139)^2)+((B140-B139)^2)+((C140-C139)^2))</f>
        <v>0.000216562556846402</v>
      </c>
      <c r="K104" s="2" t="n">
        <v>0.115460564693</v>
      </c>
      <c r="L104" s="2" t="n">
        <v>0.401946822802</v>
      </c>
      <c r="M104" s="2" t="n">
        <v>0.00417415890843</v>
      </c>
    </row>
    <row r="105" customFormat="false" ht="12.8" hidden="false" customHeight="false" outlineLevel="0" collapsed="false">
      <c r="A105" s="2" t="n">
        <v>0.0901895463467</v>
      </c>
      <c r="B105" s="2" t="n">
        <v>0.339560985565</v>
      </c>
      <c r="C105" s="2" t="n">
        <v>-0.019962027669</v>
      </c>
      <c r="D105" s="2" t="n">
        <f aca="false">SQRT(((A144-A143)^2)+((B144-B143)^2)+((C144-C143)^2))</f>
        <v>0.000152327583940952</v>
      </c>
      <c r="K105" s="2" t="n">
        <v>0.115460564693</v>
      </c>
      <c r="L105" s="2" t="n">
        <v>0.401946822802</v>
      </c>
      <c r="M105" s="2" t="n">
        <v>0.00417415890843</v>
      </c>
    </row>
    <row r="106" customFormat="false" ht="12.8" hidden="false" customHeight="false" outlineLevel="0" collapsed="false">
      <c r="A106" s="2" t="n">
        <v>0.0603701720635</v>
      </c>
      <c r="B106" s="2" t="n">
        <v>0.230236967405</v>
      </c>
      <c r="C106" s="2" t="n">
        <v>-0.0118639171124</v>
      </c>
      <c r="D106" s="2" t="n">
        <f aca="false">SQRT(((A150-A149)^2)+((B150-B149)^2)+((C150-C149)^2))</f>
        <v>0.105707368243854</v>
      </c>
      <c r="K106" s="2" t="n">
        <v>0.022431033353</v>
      </c>
      <c r="L106" s="2" t="n">
        <v>0.297825117906</v>
      </c>
      <c r="M106" s="2" t="n">
        <v>0.00315249804407</v>
      </c>
    </row>
    <row r="107" customFormat="false" ht="12.8" hidden="false" customHeight="false" outlineLevel="0" collapsed="false">
      <c r="A107" s="2" t="n">
        <v>0.0603701720635</v>
      </c>
      <c r="B107" s="2" t="n">
        <v>0.230236967405</v>
      </c>
      <c r="C107" s="2" t="n">
        <v>-0.0118639171124</v>
      </c>
      <c r="D107" s="2" t="n">
        <f aca="false">SQRT(((A151-A150)^2)+((B151-B150)^2)+((C151-C150)^2))</f>
        <v>7.38219022231327E-006</v>
      </c>
      <c r="K107" s="2" t="n">
        <v>0.0194722165664</v>
      </c>
      <c r="L107" s="2" t="n">
        <v>0.297300597032</v>
      </c>
      <c r="M107" s="2" t="n">
        <v>0.00101953643995</v>
      </c>
    </row>
    <row r="108" customFormat="false" ht="12.8" hidden="false" customHeight="false" outlineLevel="0" collapsed="false">
      <c r="A108" s="2" t="n">
        <v>0.0603074083726</v>
      </c>
      <c r="B108" s="2" t="n">
        <v>0.229999959469</v>
      </c>
      <c r="C108" s="2" t="n">
        <v>-0.0118455352883</v>
      </c>
      <c r="D108" s="2" t="n">
        <f aca="false">SQRT(((A156-A155)^2)+((B156-B155)^2)+((C156-C155)^2))</f>
        <v>0.270894518546898</v>
      </c>
      <c r="K108" s="2" t="n">
        <v>0.0194722165664</v>
      </c>
      <c r="L108" s="2" t="n">
        <v>0.297300597032</v>
      </c>
      <c r="M108" s="2" t="n">
        <v>0.00101953643995</v>
      </c>
    </row>
    <row r="109" customFormat="false" ht="12.8" hidden="false" customHeight="false" outlineLevel="0" collapsed="false">
      <c r="A109" s="2" t="n">
        <v>0.0603074083726</v>
      </c>
      <c r="B109" s="2" t="n">
        <v>0.229999959469</v>
      </c>
      <c r="C109" s="2" t="n">
        <v>-0.0118455352883</v>
      </c>
      <c r="K109" s="2" t="n">
        <v>0.0194699453811</v>
      </c>
      <c r="L109" s="2" t="n">
        <v>0.297369897366</v>
      </c>
      <c r="M109" s="2" t="n">
        <v>0.00101215485483</v>
      </c>
    </row>
    <row r="110" customFormat="false" ht="12.8" hidden="false" customHeight="false" outlineLevel="0" collapsed="false">
      <c r="A110" s="2" t="n">
        <v>0.0603074083726</v>
      </c>
      <c r="B110" s="2" t="n">
        <v>0.229999959469</v>
      </c>
      <c r="C110" s="2" t="n">
        <v>-0.0118455352883</v>
      </c>
      <c r="K110" s="2" t="n">
        <v>0.0194699453811</v>
      </c>
      <c r="L110" s="2" t="n">
        <v>0.297369897366</v>
      </c>
      <c r="M110" s="2" t="n">
        <v>0.00101215485483</v>
      </c>
    </row>
    <row r="111" customFormat="false" ht="12.8" hidden="false" customHeight="false" outlineLevel="0" collapsed="false">
      <c r="A111" s="2" t="n">
        <v>0.0603074083726</v>
      </c>
      <c r="B111" s="2" t="n">
        <v>0.229999959469</v>
      </c>
      <c r="C111" s="2" t="n">
        <v>-0.0118455352883</v>
      </c>
      <c r="K111" s="2" t="n">
        <v>0.0224632695317</v>
      </c>
      <c r="L111" s="2" t="n">
        <v>0.298186441263</v>
      </c>
      <c r="M111" s="2" t="n">
        <v>0.00315259428074</v>
      </c>
    </row>
    <row r="112" customFormat="false" ht="12.8" hidden="false" customHeight="false" outlineLevel="0" collapsed="false">
      <c r="A112" s="2" t="n">
        <v>0.0996115406354</v>
      </c>
      <c r="B112" s="2" t="n">
        <v>0.16204721729</v>
      </c>
      <c r="C112" s="2" t="n">
        <v>-0.00732251629233</v>
      </c>
    </row>
    <row r="113" customFormat="false" ht="12.8" hidden="false" customHeight="false" outlineLevel="0" collapsed="false">
      <c r="A113" s="2" t="n">
        <v>0.0901753008366</v>
      </c>
      <c r="B113" s="2" t="n">
        <v>0.339470505714</v>
      </c>
      <c r="C113" s="2" t="n">
        <v>-0.0199464273949</v>
      </c>
    </row>
    <row r="114" customFormat="false" ht="12.8" hidden="false" customHeight="false" outlineLevel="0" collapsed="false">
      <c r="A114" s="2" t="n">
        <v>0.0603300184011</v>
      </c>
      <c r="B114" s="2" t="n">
        <v>0.230085949103</v>
      </c>
      <c r="C114" s="2" t="n">
        <v>-0.0118512374659</v>
      </c>
    </row>
    <row r="115" customFormat="false" ht="12.8" hidden="false" customHeight="false" outlineLevel="0" collapsed="false">
      <c r="A115" s="2" t="n">
        <v>0.0998582144578</v>
      </c>
      <c r="B115" s="2" t="n">
        <v>0.162412554026</v>
      </c>
      <c r="C115" s="2" t="n">
        <v>-0.00732712820172</v>
      </c>
    </row>
    <row r="116" customFormat="false" ht="12.8" hidden="false" customHeight="false" outlineLevel="0" collapsed="false">
      <c r="A116" s="2" t="n">
        <v>0.189971059561</v>
      </c>
      <c r="B116" s="2" t="n">
        <v>0.501749883095</v>
      </c>
      <c r="C116" s="2" t="n">
        <v>-0.0272642026345</v>
      </c>
    </row>
    <row r="117" customFormat="false" ht="12.8" hidden="false" customHeight="false" outlineLevel="0" collapsed="false">
      <c r="A117" s="2" t="n">
        <v>0.189971059561</v>
      </c>
      <c r="B117" s="2" t="n">
        <v>0.501749883095</v>
      </c>
      <c r="C117" s="2" t="n">
        <v>-0.0272642026345</v>
      </c>
    </row>
    <row r="118" customFormat="false" ht="12.8" hidden="false" customHeight="false" outlineLevel="0" collapsed="false">
      <c r="A118" s="2" t="n">
        <v>0.0899511476358</v>
      </c>
      <c r="B118" s="2" t="n">
        <v>0.338646292686</v>
      </c>
      <c r="C118" s="2" t="n">
        <v>-0.0198946644862</v>
      </c>
    </row>
    <row r="119" customFormat="false" ht="12.8" hidden="false" customHeight="false" outlineLevel="0" collapsed="false">
      <c r="A119" s="2" t="n">
        <v>0.0899511476358</v>
      </c>
      <c r="B119" s="2" t="n">
        <v>0.338646292686</v>
      </c>
      <c r="C119" s="2" t="n">
        <v>-0.0198946644862</v>
      </c>
    </row>
    <row r="120" customFormat="false" ht="12.8" hidden="false" customHeight="false" outlineLevel="0" collapsed="false">
      <c r="A120" s="2" t="n">
        <v>0.0899511476358</v>
      </c>
      <c r="B120" s="2" t="n">
        <v>0.338646292686</v>
      </c>
      <c r="C120" s="2" t="n">
        <v>-0.0198946644862</v>
      </c>
    </row>
    <row r="121" customFormat="false" ht="12.8" hidden="false" customHeight="false" outlineLevel="0" collapsed="false">
      <c r="A121" s="2" t="n">
        <v>0.0898322264353</v>
      </c>
      <c r="B121" s="2" t="n">
        <v>0.33816409111</v>
      </c>
      <c r="C121" s="2" t="n">
        <v>-0.0198620396356</v>
      </c>
    </row>
    <row r="122" customFormat="false" ht="12.8" hidden="false" customHeight="false" outlineLevel="0" collapsed="false">
      <c r="A122" s="2" t="n">
        <v>0.0898322264353</v>
      </c>
      <c r="B122" s="2" t="n">
        <v>0.33816409111</v>
      </c>
      <c r="C122" s="2" t="n">
        <v>-0.0198620396356</v>
      </c>
    </row>
    <row r="123" customFormat="false" ht="12.8" hidden="false" customHeight="false" outlineLevel="0" collapsed="false">
      <c r="A123" s="2" t="n">
        <v>0.0898489058018</v>
      </c>
      <c r="B123" s="2" t="n">
        <v>0.338215947151</v>
      </c>
      <c r="C123" s="2" t="n">
        <v>-0.0198742710054</v>
      </c>
    </row>
    <row r="124" customFormat="false" ht="12.8" hidden="false" customHeight="false" outlineLevel="0" collapsed="false">
      <c r="A124" s="2" t="n">
        <v>0.0898489058018</v>
      </c>
      <c r="B124" s="2" t="n">
        <v>0.338215947151</v>
      </c>
      <c r="C124" s="2" t="n">
        <v>-0.0198742710054</v>
      </c>
    </row>
    <row r="125" customFormat="false" ht="12.8" hidden="false" customHeight="false" outlineLevel="0" collapsed="false">
      <c r="A125" s="2" t="n">
        <v>0.0898489058018</v>
      </c>
      <c r="B125" s="2" t="n">
        <v>0.338215947151</v>
      </c>
      <c r="C125" s="2" t="n">
        <v>-0.0198742710054</v>
      </c>
    </row>
    <row r="126" customFormat="false" ht="12.8" hidden="false" customHeight="false" outlineLevel="0" collapsed="false">
      <c r="A126" s="2" t="n">
        <v>0.0898489058018</v>
      </c>
      <c r="B126" s="2" t="n">
        <v>0.338215947151</v>
      </c>
      <c r="C126" s="2" t="n">
        <v>-0.0198742710054</v>
      </c>
    </row>
    <row r="127" customFormat="false" ht="12.8" hidden="false" customHeight="false" outlineLevel="0" collapsed="false">
      <c r="A127" s="2" t="n">
        <v>0.0898489058018</v>
      </c>
      <c r="B127" s="2" t="n">
        <v>0.338215947151</v>
      </c>
      <c r="C127" s="2" t="n">
        <v>-0.0198742710054</v>
      </c>
    </row>
    <row r="128" customFormat="false" ht="12.8" hidden="false" customHeight="false" outlineLevel="0" collapsed="false">
      <c r="A128" s="2" t="n">
        <v>0.0898076693217</v>
      </c>
      <c r="B128" s="2" t="n">
        <v>0.338078300158</v>
      </c>
      <c r="C128" s="2" t="n">
        <v>-0.0198631299039</v>
      </c>
    </row>
    <row r="129" customFormat="false" ht="12.8" hidden="false" customHeight="false" outlineLevel="0" collapsed="false">
      <c r="A129" s="2" t="n">
        <v>0.089800854524</v>
      </c>
      <c r="B129" s="2" t="n">
        <v>0.338055491447</v>
      </c>
      <c r="C129" s="2" t="n">
        <v>-0.019859286646</v>
      </c>
    </row>
    <row r="130" customFormat="false" ht="12.8" hidden="false" customHeight="false" outlineLevel="0" collapsed="false">
      <c r="A130" s="2" t="n">
        <v>0.089800854524</v>
      </c>
      <c r="B130" s="2" t="n">
        <v>0.338055491447</v>
      </c>
      <c r="C130" s="2" t="n">
        <v>-0.019859286646</v>
      </c>
    </row>
    <row r="131" customFormat="false" ht="12.8" hidden="false" customHeight="false" outlineLevel="0" collapsed="false">
      <c r="A131" s="2" t="n">
        <v>0.089800854524</v>
      </c>
      <c r="B131" s="2" t="n">
        <v>0.338055491447</v>
      </c>
      <c r="C131" s="2" t="n">
        <v>-0.019859286646</v>
      </c>
    </row>
    <row r="132" customFormat="false" ht="12.8" hidden="false" customHeight="false" outlineLevel="0" collapsed="false">
      <c r="A132" s="2" t="n">
        <v>0.089800854524</v>
      </c>
      <c r="B132" s="2" t="n">
        <v>0.338055491447</v>
      </c>
      <c r="C132" s="2" t="n">
        <v>-0.019859286646</v>
      </c>
    </row>
    <row r="133" customFormat="false" ht="12.8" hidden="false" customHeight="false" outlineLevel="0" collapsed="false">
      <c r="A133" s="2" t="n">
        <v>0.0683649132649</v>
      </c>
      <c r="B133" s="2" t="n">
        <v>0.261914432049</v>
      </c>
      <c r="C133" s="2" t="n">
        <v>-0.0138619119922</v>
      </c>
    </row>
    <row r="134" customFormat="false" ht="12.8" hidden="false" customHeight="false" outlineLevel="0" collapsed="false">
      <c r="A134" s="2" t="n">
        <v>0.0683492173751</v>
      </c>
      <c r="B134" s="2" t="n">
        <v>0.261867185434</v>
      </c>
      <c r="C134" s="2" t="n">
        <v>-0.0138597463568</v>
      </c>
    </row>
    <row r="135" customFormat="false" ht="12.8" hidden="false" customHeight="false" outlineLevel="0" collapsed="false">
      <c r="A135" s="2" t="n">
        <v>0.068328311046</v>
      </c>
      <c r="B135" s="2" t="n">
        <v>0.261769672235</v>
      </c>
      <c r="C135" s="2" t="n">
        <v>-0.0138553927342</v>
      </c>
    </row>
    <row r="136" customFormat="false" ht="12.8" hidden="false" customHeight="false" outlineLevel="0" collapsed="false">
      <c r="A136" s="2" t="n">
        <v>0.068328311046</v>
      </c>
      <c r="B136" s="2" t="n">
        <v>0.261769672235</v>
      </c>
      <c r="C136" s="2" t="n">
        <v>-0.0138553927342</v>
      </c>
    </row>
    <row r="137" customFormat="false" ht="12.8" hidden="false" customHeight="false" outlineLevel="0" collapsed="false">
      <c r="A137" s="2" t="n">
        <v>0.068328311046</v>
      </c>
      <c r="B137" s="2" t="n">
        <v>0.261769672235</v>
      </c>
      <c r="C137" s="2" t="n">
        <v>-0.0138553927342</v>
      </c>
    </row>
    <row r="138" customFormat="false" ht="12.8" hidden="false" customHeight="false" outlineLevel="0" collapsed="false">
      <c r="A138" s="2" t="n">
        <v>0.068328311046</v>
      </c>
      <c r="B138" s="2" t="n">
        <v>0.261769672235</v>
      </c>
      <c r="C138" s="2" t="n">
        <v>-0.0138553927342</v>
      </c>
    </row>
    <row r="139" customFormat="false" ht="12.8" hidden="false" customHeight="false" outlineLevel="0" collapsed="false">
      <c r="A139" s="2" t="n">
        <v>0.098626067241</v>
      </c>
      <c r="B139" s="2" t="n">
        <v>0.160466482242</v>
      </c>
      <c r="C139" s="2" t="n">
        <v>-0.00721226570507</v>
      </c>
    </row>
    <row r="140" customFormat="false" ht="12.8" hidden="false" customHeight="false" outlineLevel="0" collapsed="false">
      <c r="A140" s="2" t="n">
        <v>0.0987476507823</v>
      </c>
      <c r="B140" s="2" t="n">
        <v>0.160645435254</v>
      </c>
      <c r="C140" s="2" t="n">
        <v>-0.00722188875079</v>
      </c>
    </row>
    <row r="141" customFormat="false" ht="12.8" hidden="false" customHeight="false" outlineLevel="0" collapsed="false">
      <c r="A141" s="2" t="n">
        <v>0.0987476507823</v>
      </c>
      <c r="B141" s="2" t="n">
        <v>0.160645435254</v>
      </c>
      <c r="C141" s="2" t="n">
        <v>-0.00722188875079</v>
      </c>
    </row>
    <row r="142" customFormat="false" ht="12.8" hidden="false" customHeight="false" outlineLevel="0" collapsed="false">
      <c r="A142" s="2" t="n">
        <v>0.0987476507823</v>
      </c>
      <c r="B142" s="2" t="n">
        <v>0.160645435254</v>
      </c>
      <c r="C142" s="2" t="n">
        <v>-0.00722188875079</v>
      </c>
    </row>
    <row r="143" customFormat="false" ht="12.8" hidden="false" customHeight="false" outlineLevel="0" collapsed="false">
      <c r="A143" s="2" t="n">
        <v>0.0987476507823</v>
      </c>
      <c r="B143" s="2" t="n">
        <v>0.160645435254</v>
      </c>
      <c r="C143" s="2" t="n">
        <v>-0.00722188875079</v>
      </c>
    </row>
    <row r="144" customFormat="false" ht="12.8" hidden="false" customHeight="false" outlineLevel="0" collapsed="false">
      <c r="A144" s="2" t="n">
        <v>0.0988264183203</v>
      </c>
      <c r="B144" s="2" t="n">
        <v>0.160775740941</v>
      </c>
      <c r="C144" s="2" t="n">
        <v>-0.00722633798917</v>
      </c>
    </row>
    <row r="145" customFormat="false" ht="12.8" hidden="false" customHeight="false" outlineLevel="0" collapsed="false">
      <c r="A145" s="2" t="n">
        <v>0.0988264183203</v>
      </c>
      <c r="B145" s="2" t="n">
        <v>0.160775740941</v>
      </c>
      <c r="C145" s="2" t="n">
        <v>-0.00722633798917</v>
      </c>
    </row>
    <row r="146" customFormat="false" ht="12.8" hidden="false" customHeight="false" outlineLevel="0" collapsed="false">
      <c r="A146" s="2" t="n">
        <v>0.0988264183203</v>
      </c>
      <c r="B146" s="2" t="n">
        <v>0.160775740941</v>
      </c>
      <c r="C146" s="2" t="n">
        <v>-0.00722633798917</v>
      </c>
    </row>
    <row r="147" customFormat="false" ht="12.8" hidden="false" customHeight="false" outlineLevel="0" collapsed="false">
      <c r="A147" s="2" t="n">
        <v>0.0988264183203</v>
      </c>
      <c r="B147" s="2" t="n">
        <v>0.160775740941</v>
      </c>
      <c r="C147" s="2" t="n">
        <v>-0.00722633798917</v>
      </c>
    </row>
    <row r="148" customFormat="false" ht="12.8" hidden="false" customHeight="false" outlineLevel="0" collapsed="false">
      <c r="A148" s="2" t="n">
        <v>0.0988264183203</v>
      </c>
      <c r="B148" s="2" t="n">
        <v>0.160775740941</v>
      </c>
      <c r="C148" s="2" t="n">
        <v>-0.00722633798917</v>
      </c>
    </row>
    <row r="149" customFormat="false" ht="12.8" hidden="false" customHeight="false" outlineLevel="0" collapsed="false">
      <c r="A149" s="2" t="n">
        <v>0.0988264183203</v>
      </c>
      <c r="B149" s="2" t="n">
        <v>0.160775740941</v>
      </c>
      <c r="C149" s="2" t="n">
        <v>-0.00722633798917</v>
      </c>
    </row>
    <row r="150" customFormat="false" ht="12.8" hidden="false" customHeight="false" outlineLevel="0" collapsed="false">
      <c r="A150" s="2" t="n">
        <v>0.0683189431826</v>
      </c>
      <c r="B150" s="2" t="n">
        <v>0.261767705282</v>
      </c>
      <c r="C150" s="2" t="n">
        <v>-0.0138569337626</v>
      </c>
    </row>
    <row r="151" customFormat="false" ht="12.8" hidden="false" customHeight="false" outlineLevel="0" collapsed="false">
      <c r="A151" s="2" t="n">
        <v>0.0683260510365</v>
      </c>
      <c r="B151" s="2" t="n">
        <v>0.261769692103</v>
      </c>
      <c r="C151" s="2" t="n">
        <v>-0.0138571001589</v>
      </c>
    </row>
    <row r="152" customFormat="false" ht="12.8" hidden="false" customHeight="false" outlineLevel="0" collapsed="false">
      <c r="A152" s="2" t="n">
        <v>0.0683260510365</v>
      </c>
      <c r="B152" s="2" t="n">
        <v>0.261769692103</v>
      </c>
      <c r="C152" s="2" t="n">
        <v>-0.0138571001589</v>
      </c>
    </row>
    <row r="153" customFormat="false" ht="12.8" hidden="false" customHeight="false" outlineLevel="0" collapsed="false">
      <c r="A153" s="2" t="n">
        <v>0.0683260510365</v>
      </c>
      <c r="B153" s="2" t="n">
        <v>0.261769692103</v>
      </c>
      <c r="C153" s="2" t="n">
        <v>-0.0138571001589</v>
      </c>
    </row>
    <row r="154" customFormat="false" ht="12.8" hidden="false" customHeight="false" outlineLevel="0" collapsed="false">
      <c r="A154" s="2" t="n">
        <v>0.0683260510365</v>
      </c>
      <c r="B154" s="2" t="n">
        <v>0.261769692103</v>
      </c>
      <c r="C154" s="2" t="n">
        <v>-0.0138571001589</v>
      </c>
    </row>
    <row r="155" customFormat="false" ht="12.8" hidden="false" customHeight="false" outlineLevel="0" collapsed="false">
      <c r="A155" s="2" t="n">
        <v>0.0683260510365</v>
      </c>
      <c r="B155" s="2" t="n">
        <v>0.261769692103</v>
      </c>
      <c r="C155" s="2" t="n">
        <v>-0.0138571001589</v>
      </c>
    </row>
  </sheetData>
  <mergeCells count="4">
    <mergeCell ref="A1:C1"/>
    <mergeCell ref="K1:M1"/>
    <mergeCell ref="O7:P7"/>
    <mergeCell ref="E9:F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2019-11-23T21:41:43Z</dcterms:created>
  <dc:creator/>
  <dc:description/>
  <dc:language>es-MX</dc:language>
  <cp:lastModifiedBy/>
  <dcterms:modified xsi:type="dcterms:W3CDTF">2019-11-23T22:42:10Z</dcterms:modified>
  <cp:revision>7</cp:revision>
  <dc:subject/>
  <dc:title/>
</cp:coreProperties>
</file>