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ae9f155d4a90194/cesar/extranjero/Alemania BWU/Uni Weimar/2 semester/ML/Assignments/Assignment 4/working files (dont send)/"/>
    </mc:Choice>
  </mc:AlternateContent>
  <xr:revisionPtr revIDLastSave="0" documentId="8_{CA0E7F22-62C5-4C34-A75F-21F0C7770692}" xr6:coauthVersionLast="47" xr6:coauthVersionMax="47" xr10:uidLastSave="{00000000-0000-0000-0000-000000000000}"/>
  <bookViews>
    <workbookView xWindow="-108" yWindow="-108" windowWidth="23256" windowHeight="12456" xr2:uid="{EFCF24EA-6186-4BB0-A5D4-25D8603C60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" l="1"/>
  <c r="L37" i="1"/>
  <c r="F36" i="1"/>
  <c r="F38" i="1"/>
  <c r="L38" i="1" s="1"/>
  <c r="F35" i="1"/>
  <c r="L35" i="1" s="1"/>
  <c r="L36" i="1"/>
  <c r="F30" i="1"/>
  <c r="F31" i="1"/>
  <c r="L31" i="1" s="1"/>
  <c r="F32" i="1"/>
  <c r="F29" i="1"/>
  <c r="L32" i="1"/>
  <c r="L30" i="1"/>
  <c r="L29" i="1"/>
  <c r="F26" i="1"/>
  <c r="F24" i="1"/>
  <c r="F25" i="1"/>
  <c r="L25" i="1" s="1"/>
  <c r="F23" i="1"/>
  <c r="L23" i="1"/>
  <c r="L26" i="1"/>
  <c r="L24" i="1"/>
  <c r="F20" i="1"/>
  <c r="L20" i="1" s="1"/>
  <c r="U20" i="1" s="1"/>
  <c r="F19" i="1"/>
  <c r="L19" i="1" s="1"/>
  <c r="U19" i="1" s="1"/>
  <c r="F18" i="1"/>
  <c r="F17" i="1"/>
  <c r="L18" i="1"/>
  <c r="U18" i="1" s="1"/>
  <c r="L17" i="1"/>
  <c r="U17" i="1" s="1"/>
  <c r="B12" i="1"/>
  <c r="C12" i="1"/>
  <c r="D12" i="1"/>
  <c r="M10" i="1"/>
  <c r="O11" i="1"/>
  <c r="N11" i="1"/>
  <c r="M11" i="1"/>
  <c r="B11" i="1"/>
  <c r="C11" i="1"/>
  <c r="F12" i="1" s="1"/>
  <c r="L12" i="1" s="1"/>
  <c r="D11" i="1"/>
  <c r="F11" i="1"/>
  <c r="L11" i="1" s="1"/>
  <c r="L10" i="1"/>
  <c r="F10" i="1"/>
  <c r="L9" i="1"/>
  <c r="F9" i="1"/>
  <c r="M9" i="1"/>
  <c r="AB10" i="1"/>
  <c r="T23" i="1" l="1"/>
  <c r="S23" i="1"/>
  <c r="U23" i="1"/>
  <c r="T24" i="1"/>
  <c r="S24" i="1"/>
  <c r="U24" i="1"/>
  <c r="U25" i="1"/>
  <c r="T25" i="1"/>
  <c r="S25" i="1"/>
  <c r="T26" i="1"/>
  <c r="S26" i="1"/>
  <c r="U26" i="1"/>
  <c r="S18" i="1"/>
  <c r="T18" i="1"/>
  <c r="S19" i="1"/>
  <c r="T19" i="1"/>
  <c r="S17" i="1"/>
  <c r="S20" i="1"/>
  <c r="T17" i="1"/>
  <c r="T20" i="1"/>
  <c r="M12" i="1"/>
  <c r="O12" i="1"/>
  <c r="N12" i="1"/>
  <c r="O9" i="1"/>
  <c r="N9" i="1"/>
  <c r="N10" i="1"/>
  <c r="C10" i="1" s="1"/>
  <c r="B10" i="1" l="1"/>
  <c r="O10" i="1"/>
  <c r="D10" i="1" s="1"/>
</calcChain>
</file>

<file path=xl/sharedStrings.xml><?xml version="1.0" encoding="utf-8"?>
<sst xmlns="http://schemas.openxmlformats.org/spreadsheetml/2006/main" count="70" uniqueCount="17">
  <si>
    <t>Example</t>
  </si>
  <si>
    <t>x1</t>
  </si>
  <si>
    <t>X1</t>
  </si>
  <si>
    <t>X2</t>
  </si>
  <si>
    <t>X3</t>
  </si>
  <si>
    <t>X4</t>
  </si>
  <si>
    <t>x2</t>
  </si>
  <si>
    <t>c</t>
  </si>
  <si>
    <t>y</t>
  </si>
  <si>
    <t>δ</t>
  </si>
  <si>
    <t>η</t>
  </si>
  <si>
    <t>∆W0</t>
  </si>
  <si>
    <t>∆W1</t>
  </si>
  <si>
    <t>∆W2</t>
  </si>
  <si>
    <t>w1</t>
  </si>
  <si>
    <t>w2</t>
  </si>
  <si>
    <t>w0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</si>
</sst>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7F261-D10F-4063-AD44-A7BA26C496F6}">
  <dimension ref="A8:AD38"/>
  <sheetViews>
    <sheetView tabSelected="1" topLeftCell="A30" zoomScale="145" zoomScaleNormal="145" workbookViewId="0">
      <selection activeCell="H34" sqref="H34:L38"/>
    </sheetView>
  </sheetViews>
  <sheetFormatPr defaultRowHeight="14.4" x14ac:dyDescent="0.3"/>
  <sheetData>
    <row r="8" spans="1:30" x14ac:dyDescent="0.3">
      <c r="A8" s="3"/>
      <c r="B8" s="3" t="s">
        <v>16</v>
      </c>
      <c r="C8" s="3" t="s">
        <v>14</v>
      </c>
      <c r="D8" s="3" t="s">
        <v>15</v>
      </c>
      <c r="F8" s="1" t="s">
        <v>8</v>
      </c>
      <c r="H8" s="1" t="s">
        <v>0</v>
      </c>
      <c r="I8" s="1" t="s">
        <v>1</v>
      </c>
      <c r="J8" s="1" t="s">
        <v>6</v>
      </c>
      <c r="K8" s="1" t="s">
        <v>7</v>
      </c>
      <c r="L8" s="1" t="s">
        <v>8</v>
      </c>
      <c r="M8" s="4" t="s">
        <v>11</v>
      </c>
      <c r="N8" s="4" t="s">
        <v>12</v>
      </c>
      <c r="O8" s="4" t="s">
        <v>13</v>
      </c>
      <c r="W8" s="2" t="s">
        <v>9</v>
      </c>
      <c r="X8" s="2" t="s">
        <v>10</v>
      </c>
      <c r="Y8" s="2" t="s">
        <v>11</v>
      </c>
      <c r="Z8" s="2" t="s">
        <v>12</v>
      </c>
      <c r="AA8" s="2" t="s">
        <v>13</v>
      </c>
      <c r="AB8" s="2" t="s">
        <v>16</v>
      </c>
      <c r="AC8" s="2" t="s">
        <v>14</v>
      </c>
      <c r="AD8" s="2" t="s">
        <v>15</v>
      </c>
    </row>
    <row r="9" spans="1:30" x14ac:dyDescent="0.3">
      <c r="A9" s="3">
        <v>1</v>
      </c>
      <c r="B9" s="3">
        <v>-0.5</v>
      </c>
      <c r="C9" s="3">
        <v>0.5</v>
      </c>
      <c r="D9" s="3">
        <v>0.5</v>
      </c>
      <c r="F9" s="1">
        <f>+$B$9+$C$9*I9+$D$9*J9</f>
        <v>-0.5</v>
      </c>
      <c r="H9" s="1" t="s">
        <v>2</v>
      </c>
      <c r="I9" s="1">
        <v>0</v>
      </c>
      <c r="J9" s="1">
        <v>0</v>
      </c>
      <c r="K9" s="1">
        <v>0</v>
      </c>
      <c r="L9" s="1">
        <f>+IF(F9&lt;=0,0,1)</f>
        <v>0</v>
      </c>
      <c r="M9" s="5">
        <f>+$B$9+0.3*(K9-L9)*1</f>
        <v>-0.5</v>
      </c>
      <c r="N9" s="5">
        <f>$C$9+0.3*(K9-L9)*I9</f>
        <v>0.5</v>
      </c>
      <c r="O9" s="5">
        <f>$D$9+0.3*(K9-L9)*J9</f>
        <v>0.5</v>
      </c>
      <c r="W9" s="1">
        <v>0</v>
      </c>
      <c r="X9" s="1">
        <v>0.3</v>
      </c>
      <c r="Y9" s="1">
        <v>0</v>
      </c>
      <c r="Z9" s="1">
        <v>0</v>
      </c>
      <c r="AA9" s="1">
        <v>0</v>
      </c>
      <c r="AB9" s="1">
        <v>-0.5</v>
      </c>
      <c r="AC9" s="1">
        <v>0.5</v>
      </c>
      <c r="AD9" s="1">
        <v>0.5</v>
      </c>
    </row>
    <row r="10" spans="1:30" x14ac:dyDescent="0.3">
      <c r="A10" s="3">
        <v>2</v>
      </c>
      <c r="B10" s="3">
        <f>+M10</f>
        <v>-0.8</v>
      </c>
      <c r="C10" s="3">
        <f t="shared" ref="C10:D10" si="0">+N10</f>
        <v>0.5</v>
      </c>
      <c r="D10" s="3">
        <f t="shared" si="0"/>
        <v>0.2</v>
      </c>
      <c r="F10" s="1">
        <f>+$B$9+$C$9*I10+$D$9*J10</f>
        <v>0</v>
      </c>
      <c r="H10" s="1" t="s">
        <v>3</v>
      </c>
      <c r="I10" s="1">
        <v>0</v>
      </c>
      <c r="J10" s="1">
        <v>1</v>
      </c>
      <c r="K10" s="1">
        <v>0</v>
      </c>
      <c r="L10" s="1">
        <f>+IF(F10&lt;0,0,1)</f>
        <v>1</v>
      </c>
      <c r="M10" s="5">
        <f>+$B$9+0.3*(K10-L10)*1</f>
        <v>-0.8</v>
      </c>
      <c r="N10" s="5">
        <f>$C$9+0.3*(K10-L10)*I10</f>
        <v>0.5</v>
      </c>
      <c r="O10" s="5">
        <f>$D$9+0.3*(K10-L10)*J10</f>
        <v>0.2</v>
      </c>
      <c r="W10" s="1">
        <v>-1</v>
      </c>
      <c r="X10" s="1">
        <v>0.3</v>
      </c>
      <c r="Y10" s="1">
        <v>-0.3</v>
      </c>
      <c r="Z10" s="1">
        <v>0</v>
      </c>
      <c r="AA10" s="1">
        <v>-0.3</v>
      </c>
      <c r="AB10" s="1">
        <f>-0.5+Y10</f>
        <v>-0.8</v>
      </c>
      <c r="AC10" s="1">
        <v>0.5</v>
      </c>
      <c r="AD10" s="1">
        <v>0.2</v>
      </c>
    </row>
    <row r="11" spans="1:30" x14ac:dyDescent="0.3">
      <c r="A11" s="3">
        <v>3</v>
      </c>
      <c r="B11" s="3">
        <f>+M11</f>
        <v>-0.5</v>
      </c>
      <c r="C11" s="3">
        <f t="shared" ref="C11" si="1">+N11</f>
        <v>0.8</v>
      </c>
      <c r="D11" s="3">
        <f t="shared" ref="D11" si="2">+O11</f>
        <v>0.2</v>
      </c>
      <c r="F11" s="1">
        <f>+$B$10+$C$10*I11+$D$10*J11</f>
        <v>-0.30000000000000004</v>
      </c>
      <c r="H11" s="1" t="s">
        <v>4</v>
      </c>
      <c r="I11" s="1">
        <v>1</v>
      </c>
      <c r="J11" s="1">
        <v>0</v>
      </c>
      <c r="K11" s="1">
        <v>1</v>
      </c>
      <c r="L11" s="1">
        <f t="shared" ref="L11:L13" si="3">+IF(F11&lt;0,0,1)</f>
        <v>0</v>
      </c>
      <c r="M11" s="5">
        <f>+$B$10+0.3*(K11-L11)*1</f>
        <v>-0.5</v>
      </c>
      <c r="N11" s="5">
        <f>$C$10+0.3*(K11-L11)*I11</f>
        <v>0.8</v>
      </c>
      <c r="O11" s="5">
        <f>$D$10+0.3*(K11-L11)*J11</f>
        <v>0.2</v>
      </c>
      <c r="W11" s="1">
        <v>1</v>
      </c>
      <c r="X11" s="1">
        <v>0.3</v>
      </c>
      <c r="Y11" s="1">
        <v>0.3</v>
      </c>
      <c r="Z11" s="1">
        <v>0.3</v>
      </c>
      <c r="AA11" s="1">
        <v>0</v>
      </c>
      <c r="AB11" s="1">
        <v>-0.5</v>
      </c>
      <c r="AC11" s="1">
        <v>0.8</v>
      </c>
      <c r="AD11" s="1">
        <v>0.2</v>
      </c>
    </row>
    <row r="12" spans="1:30" x14ac:dyDescent="0.3">
      <c r="A12" s="3">
        <v>4</v>
      </c>
      <c r="B12" s="3">
        <f>+M12</f>
        <v>-0.8</v>
      </c>
      <c r="C12" s="3">
        <f t="shared" ref="C12" si="4">+N12</f>
        <v>0.5</v>
      </c>
      <c r="D12" s="3">
        <f t="shared" ref="D12" si="5">+O12</f>
        <v>-9.9999999999999978E-2</v>
      </c>
      <c r="F12" s="1">
        <f>+$B$11+$C$11*I12+$D$11*J12</f>
        <v>0.5</v>
      </c>
      <c r="H12" s="1" t="s">
        <v>5</v>
      </c>
      <c r="I12" s="1">
        <v>1</v>
      </c>
      <c r="J12" s="1">
        <v>1</v>
      </c>
      <c r="K12" s="1">
        <v>0</v>
      </c>
      <c r="L12" s="1">
        <f t="shared" si="3"/>
        <v>1</v>
      </c>
      <c r="M12" s="5">
        <f>+$B$11+0.3*(K12-L12)*1</f>
        <v>-0.8</v>
      </c>
      <c r="N12" s="5">
        <f>$C$11+0.3*(K12-L12)*I12</f>
        <v>0.5</v>
      </c>
      <c r="O12" s="5">
        <f>$D$11+0.3*(K12-L12)*J12</f>
        <v>-9.9999999999999978E-2</v>
      </c>
      <c r="W12" s="1">
        <v>0</v>
      </c>
      <c r="X12" s="1">
        <v>0.3</v>
      </c>
      <c r="Y12" s="1">
        <v>0</v>
      </c>
      <c r="Z12" s="1">
        <v>0</v>
      </c>
      <c r="AA12" s="1">
        <v>0</v>
      </c>
      <c r="AB12" s="1">
        <v>-0.8</v>
      </c>
      <c r="AC12" s="1">
        <v>0.5</v>
      </c>
      <c r="AD12" s="1">
        <v>-0.1</v>
      </c>
    </row>
    <row r="16" spans="1:30" x14ac:dyDescent="0.3">
      <c r="F16" s="1" t="s">
        <v>8</v>
      </c>
      <c r="H16" s="1" t="s">
        <v>0</v>
      </c>
      <c r="I16" s="1" t="s">
        <v>1</v>
      </c>
      <c r="J16" s="1" t="s">
        <v>6</v>
      </c>
      <c r="K16" s="1" t="s">
        <v>7</v>
      </c>
      <c r="L16" s="1" t="s">
        <v>8</v>
      </c>
      <c r="S16" s="4" t="s">
        <v>11</v>
      </c>
      <c r="T16" s="4" t="s">
        <v>12</v>
      </c>
      <c r="U16" s="4" t="s">
        <v>13</v>
      </c>
    </row>
    <row r="17" spans="6:21" x14ac:dyDescent="0.3">
      <c r="F17" s="1">
        <f>+$B$9+$C$9*I17+$D$9*J17</f>
        <v>-0.5</v>
      </c>
      <c r="H17" s="1" t="s">
        <v>2</v>
      </c>
      <c r="I17" s="1">
        <v>0</v>
      </c>
      <c r="J17" s="1">
        <v>0</v>
      </c>
      <c r="K17" s="1">
        <v>0</v>
      </c>
      <c r="L17" s="1">
        <f>+IF(F17&lt;=0,0,1)</f>
        <v>0</v>
      </c>
      <c r="S17" s="5">
        <f>+$B$9+0.3*(K17-L17)*1</f>
        <v>-0.5</v>
      </c>
      <c r="T17" s="5">
        <f>$C$9+0.3*(K17-L17)*I17</f>
        <v>0.5</v>
      </c>
      <c r="U17" s="5">
        <f>$D$9+0.3*(K17-L17)*J17</f>
        <v>0.5</v>
      </c>
    </row>
    <row r="18" spans="6:21" x14ac:dyDescent="0.3">
      <c r="F18" s="1">
        <f>+$B$9+$C$9*I18+$D$9*J18</f>
        <v>0</v>
      </c>
      <c r="H18" s="1" t="s">
        <v>3</v>
      </c>
      <c r="I18" s="1">
        <v>0</v>
      </c>
      <c r="J18" s="1">
        <v>1</v>
      </c>
      <c r="K18" s="1">
        <v>0</v>
      </c>
      <c r="L18" s="1">
        <f>+IF(F18&lt;0,0,1)</f>
        <v>1</v>
      </c>
      <c r="S18" s="5">
        <f>+$B$9+0.3*(K18-L18)*1</f>
        <v>-0.8</v>
      </c>
      <c r="T18" s="5">
        <f>$C$9+0.3*(K18-L18)*I18</f>
        <v>0.5</v>
      </c>
      <c r="U18" s="5">
        <f>$D$9+0.3*(K18-L18)*J18</f>
        <v>0.2</v>
      </c>
    </row>
    <row r="19" spans="6:21" x14ac:dyDescent="0.3">
      <c r="F19" s="1">
        <f>+$B$9+$C$9*I19+$D$9*J19</f>
        <v>0</v>
      </c>
      <c r="H19" s="1" t="s">
        <v>4</v>
      </c>
      <c r="I19" s="1">
        <v>1</v>
      </c>
      <c r="J19" s="1">
        <v>0</v>
      </c>
      <c r="K19" s="1">
        <v>1</v>
      </c>
      <c r="L19" s="1">
        <f t="shared" ref="L19:L20" si="6">+IF(F19&lt;0,0,1)</f>
        <v>1</v>
      </c>
      <c r="S19" s="5">
        <f>+$B$10+0.3*(K19-L19)*1</f>
        <v>-0.8</v>
      </c>
      <c r="T19" s="5">
        <f>$C$10+0.3*(K19-L19)*I19</f>
        <v>0.5</v>
      </c>
      <c r="U19" s="5">
        <f>$D$10+0.3*(K19-L19)*J19</f>
        <v>0.2</v>
      </c>
    </row>
    <row r="20" spans="6:21" x14ac:dyDescent="0.3">
      <c r="F20" s="1">
        <f>+$B$9+$C$9*I20+$D$9*J20</f>
        <v>0.5</v>
      </c>
      <c r="H20" s="1" t="s">
        <v>5</v>
      </c>
      <c r="I20" s="1">
        <v>1</v>
      </c>
      <c r="J20" s="1">
        <v>1</v>
      </c>
      <c r="K20" s="1">
        <v>0</v>
      </c>
      <c r="L20" s="1">
        <f t="shared" si="6"/>
        <v>1</v>
      </c>
      <c r="S20" s="5">
        <f>+$B$11+0.3*(K20-L20)*1</f>
        <v>-0.8</v>
      </c>
      <c r="T20" s="5">
        <f>$C$11+0.3*(K20-L20)*I20</f>
        <v>0.5</v>
      </c>
      <c r="U20" s="5">
        <f>$D$11+0.3*(K20-L20)*J20</f>
        <v>-9.9999999999999978E-2</v>
      </c>
    </row>
    <row r="22" spans="6:21" x14ac:dyDescent="0.3">
      <c r="F22" s="1" t="s">
        <v>8</v>
      </c>
      <c r="H22" s="1" t="s">
        <v>0</v>
      </c>
      <c r="I22" s="1" t="s">
        <v>1</v>
      </c>
      <c r="J22" s="1" t="s">
        <v>6</v>
      </c>
      <c r="K22" s="1" t="s">
        <v>7</v>
      </c>
      <c r="L22" s="1" t="s">
        <v>8</v>
      </c>
      <c r="S22" s="4" t="s">
        <v>11</v>
      </c>
      <c r="T22" s="4" t="s">
        <v>12</v>
      </c>
      <c r="U22" s="4" t="s">
        <v>13</v>
      </c>
    </row>
    <row r="23" spans="6:21" x14ac:dyDescent="0.3">
      <c r="F23" s="1">
        <f>+$B$10+$C$10*I23+$D$10*J23</f>
        <v>-0.8</v>
      </c>
      <c r="H23" s="1" t="s">
        <v>2</v>
      </c>
      <c r="I23" s="1">
        <v>0</v>
      </c>
      <c r="J23" s="1">
        <v>0</v>
      </c>
      <c r="K23" s="1">
        <v>0</v>
      </c>
      <c r="L23" s="1">
        <f>+IF(F23&lt;=0,0,1)</f>
        <v>0</v>
      </c>
      <c r="S23" s="5">
        <f>+$B$9+0.3*(K23-L23)*1</f>
        <v>-0.5</v>
      </c>
      <c r="T23" s="5">
        <f>$C$9+0.3*(K23-L23)*I23</f>
        <v>0.5</v>
      </c>
      <c r="U23" s="5">
        <f>$D$9+0.3*(K23-L23)*J23</f>
        <v>0.5</v>
      </c>
    </row>
    <row r="24" spans="6:21" x14ac:dyDescent="0.3">
      <c r="F24" s="1">
        <f t="shared" ref="F24:F26" si="7">+$B$10+$C$10*I24+$D$10*J24</f>
        <v>-0.60000000000000009</v>
      </c>
      <c r="H24" s="1" t="s">
        <v>3</v>
      </c>
      <c r="I24" s="1">
        <v>0</v>
      </c>
      <c r="J24" s="1">
        <v>1</v>
      </c>
      <c r="K24" s="1">
        <v>0</v>
      </c>
      <c r="L24" s="1">
        <f>+IF(F24&lt;0,0,1)</f>
        <v>0</v>
      </c>
      <c r="S24" s="5">
        <f>+$B$9+0.3*(K24-L24)*1</f>
        <v>-0.5</v>
      </c>
      <c r="T24" s="5">
        <f>$C$9+0.3*(K24-L24)*I24</f>
        <v>0.5</v>
      </c>
      <c r="U24" s="5">
        <f>$D$9+0.3*(K24-L24)*J24</f>
        <v>0.5</v>
      </c>
    </row>
    <row r="25" spans="6:21" x14ac:dyDescent="0.3">
      <c r="F25" s="1">
        <f t="shared" si="7"/>
        <v>-0.30000000000000004</v>
      </c>
      <c r="H25" s="1" t="s">
        <v>4</v>
      </c>
      <c r="I25" s="1">
        <v>1</v>
      </c>
      <c r="J25" s="1">
        <v>0</v>
      </c>
      <c r="K25" s="1">
        <v>1</v>
      </c>
      <c r="L25" s="1">
        <f t="shared" ref="L25:L26" si="8">+IF(F25&lt;0,0,1)</f>
        <v>0</v>
      </c>
      <c r="S25" s="5">
        <f>+$B$10+0.3*(K25-L25)*1</f>
        <v>-0.5</v>
      </c>
      <c r="T25" s="5">
        <f>$C$10+0.3*(K25-L25)*I25</f>
        <v>0.8</v>
      </c>
      <c r="U25" s="5">
        <f>$D$10+0.3*(K25-L25)*J25</f>
        <v>0.2</v>
      </c>
    </row>
    <row r="26" spans="6:21" x14ac:dyDescent="0.3">
      <c r="F26" s="1">
        <f>+$B$10+$C$10*I26+$D$10*J26</f>
        <v>-0.10000000000000003</v>
      </c>
      <c r="H26" s="1" t="s">
        <v>5</v>
      </c>
      <c r="I26" s="1">
        <v>1</v>
      </c>
      <c r="J26" s="1">
        <v>1</v>
      </c>
      <c r="K26" s="1">
        <v>0</v>
      </c>
      <c r="L26" s="1">
        <f t="shared" si="8"/>
        <v>0</v>
      </c>
      <c r="S26" s="5">
        <f>+$B$11+0.3*(K26-L26)*1</f>
        <v>-0.5</v>
      </c>
      <c r="T26" s="5">
        <f>$C$11+0.3*(K26-L26)*I26</f>
        <v>0.8</v>
      </c>
      <c r="U26" s="5">
        <f>$D$11+0.3*(K26-L26)*J26</f>
        <v>0.2</v>
      </c>
    </row>
    <row r="28" spans="6:21" x14ac:dyDescent="0.3">
      <c r="F28" s="1" t="s">
        <v>8</v>
      </c>
      <c r="H28" s="1" t="s">
        <v>0</v>
      </c>
      <c r="I28" s="1" t="s">
        <v>1</v>
      </c>
      <c r="J28" s="1" t="s">
        <v>6</v>
      </c>
      <c r="K28" s="1" t="s">
        <v>7</v>
      </c>
      <c r="L28" s="1" t="s">
        <v>8</v>
      </c>
    </row>
    <row r="29" spans="6:21" x14ac:dyDescent="0.3">
      <c r="F29" s="1">
        <f>+$B$11+$C$11*I29+$D$11*J29</f>
        <v>-0.5</v>
      </c>
      <c r="H29" s="1" t="s">
        <v>2</v>
      </c>
      <c r="I29" s="1">
        <v>0</v>
      </c>
      <c r="J29" s="1">
        <v>0</v>
      </c>
      <c r="K29" s="1">
        <v>0</v>
      </c>
      <c r="L29" s="1">
        <f>+IF(F29&lt;=0,0,1)</f>
        <v>0</v>
      </c>
    </row>
    <row r="30" spans="6:21" x14ac:dyDescent="0.3">
      <c r="F30" s="1">
        <f t="shared" ref="F30:F32" si="9">+$B$11+$C$11*I30+$D$11*J30</f>
        <v>-0.3</v>
      </c>
      <c r="H30" s="1" t="s">
        <v>3</v>
      </c>
      <c r="I30" s="1">
        <v>0</v>
      </c>
      <c r="J30" s="1">
        <v>1</v>
      </c>
      <c r="K30" s="1">
        <v>0</v>
      </c>
      <c r="L30" s="1">
        <f>+IF(F30&lt;0,0,1)</f>
        <v>0</v>
      </c>
    </row>
    <row r="31" spans="6:21" x14ac:dyDescent="0.3">
      <c r="F31" s="1">
        <f t="shared" si="9"/>
        <v>0.30000000000000004</v>
      </c>
      <c r="H31" s="1" t="s">
        <v>4</v>
      </c>
      <c r="I31" s="1">
        <v>1</v>
      </c>
      <c r="J31" s="1">
        <v>0</v>
      </c>
      <c r="K31" s="1">
        <v>1</v>
      </c>
      <c r="L31" s="1">
        <f t="shared" ref="L31:L32" si="10">+IF(F31&lt;0,0,1)</f>
        <v>1</v>
      </c>
    </row>
    <row r="32" spans="6:21" x14ac:dyDescent="0.3">
      <c r="F32" s="1">
        <f t="shared" si="9"/>
        <v>0.5</v>
      </c>
      <c r="H32" s="1" t="s">
        <v>5</v>
      </c>
      <c r="I32" s="1">
        <v>1</v>
      </c>
      <c r="J32" s="1">
        <v>1</v>
      </c>
      <c r="K32" s="1">
        <v>0</v>
      </c>
      <c r="L32" s="1">
        <f t="shared" si="10"/>
        <v>1</v>
      </c>
    </row>
    <row r="34" spans="6:12" x14ac:dyDescent="0.3">
      <c r="F34" s="1" t="s">
        <v>8</v>
      </c>
      <c r="H34" s="1" t="s">
        <v>0</v>
      </c>
      <c r="I34" s="1" t="s">
        <v>1</v>
      </c>
      <c r="J34" s="1" t="s">
        <v>6</v>
      </c>
      <c r="K34" s="1" t="s">
        <v>7</v>
      </c>
      <c r="L34" s="1" t="s">
        <v>8</v>
      </c>
    </row>
    <row r="35" spans="6:12" x14ac:dyDescent="0.3">
      <c r="F35" s="1">
        <f>+$B$12+$C$12*I35+$D$12*J35</f>
        <v>-0.8</v>
      </c>
      <c r="H35" s="1" t="s">
        <v>2</v>
      </c>
      <c r="I35" s="1">
        <v>0</v>
      </c>
      <c r="J35" s="1">
        <v>0</v>
      </c>
      <c r="K35" s="1">
        <v>0</v>
      </c>
      <c r="L35" s="1">
        <f>+IF(F35&lt;=0,0,1)</f>
        <v>0</v>
      </c>
    </row>
    <row r="36" spans="6:12" x14ac:dyDescent="0.3">
      <c r="F36" s="1">
        <f t="shared" ref="F36:F38" si="11">+$B$12+$C$12*I36+$D$12*J36</f>
        <v>-0.9</v>
      </c>
      <c r="H36" s="1" t="s">
        <v>3</v>
      </c>
      <c r="I36" s="1">
        <v>0</v>
      </c>
      <c r="J36" s="1">
        <v>1</v>
      </c>
      <c r="K36" s="1">
        <v>0</v>
      </c>
      <c r="L36" s="1">
        <f>+IF(F36&lt;0,0,1)</f>
        <v>0</v>
      </c>
    </row>
    <row r="37" spans="6:12" x14ac:dyDescent="0.3">
      <c r="F37" s="1">
        <f>+$B$11+$C$11*I37+$D$11*J37</f>
        <v>0.30000000000000004</v>
      </c>
      <c r="H37" s="1" t="s">
        <v>4</v>
      </c>
      <c r="I37" s="1">
        <v>1</v>
      </c>
      <c r="J37" s="1">
        <v>0</v>
      </c>
      <c r="K37" s="1">
        <v>1</v>
      </c>
      <c r="L37" s="1">
        <f t="shared" ref="L37:L38" si="12">+IF(F37&lt;0,0,1)</f>
        <v>1</v>
      </c>
    </row>
    <row r="38" spans="6:12" x14ac:dyDescent="0.3">
      <c r="F38" s="1">
        <f t="shared" si="11"/>
        <v>-0.4</v>
      </c>
      <c r="H38" s="1" t="s">
        <v>5</v>
      </c>
      <c r="I38" s="1">
        <v>1</v>
      </c>
      <c r="J38" s="1">
        <v>1</v>
      </c>
      <c r="K38" s="1">
        <v>0</v>
      </c>
      <c r="L38" s="1">
        <f t="shared" si="1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Fernando</dc:creator>
  <cp:lastModifiedBy>Cesar Fernando</cp:lastModifiedBy>
  <dcterms:created xsi:type="dcterms:W3CDTF">2024-12-09T15:02:46Z</dcterms:created>
  <dcterms:modified xsi:type="dcterms:W3CDTF">2024-12-14T14:21:37Z</dcterms:modified>
</cp:coreProperties>
</file>