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e9f155d4a90194/cesar/extranjero/Alemania BWU/Uni Weimar/2 semester/OOPs/Homeworks/Homework 1/"/>
    </mc:Choice>
  </mc:AlternateContent>
  <xr:revisionPtr revIDLastSave="62" documentId="8_{ED067519-8179-442F-9EE9-698005959E4A}" xr6:coauthVersionLast="47" xr6:coauthVersionMax="47" xr10:uidLastSave="{E127A02A-A967-4680-9B57-B4E118B09BF2}"/>
  <bookViews>
    <workbookView xWindow="11424" yWindow="0" windowWidth="11712" windowHeight="12336" xr2:uid="{4FCCD5C9-C91C-4293-A9E5-42DBE9D65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4" i="1" l="1"/>
  <c r="M144" i="1" s="1"/>
  <c r="L144" i="1"/>
  <c r="P47" i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O46" i="1"/>
  <c r="P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K47" i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L44" i="1"/>
  <c r="N45" i="1"/>
  <c r="P45" i="1" s="1"/>
  <c r="N44" i="1"/>
  <c r="M44" i="1"/>
  <c r="L45" i="1"/>
  <c r="M45" i="1"/>
  <c r="L46" i="1"/>
  <c r="K46" i="1"/>
  <c r="M46" i="1" s="1"/>
  <c r="K45" i="1"/>
  <c r="O42" i="1"/>
  <c r="H22" i="1"/>
  <c r="G22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1" i="1"/>
  <c r="H26" i="1"/>
  <c r="H27" i="1"/>
  <c r="H33" i="1"/>
  <c r="H38" i="1"/>
  <c r="H39" i="1"/>
  <c r="H44" i="1"/>
  <c r="H45" i="1"/>
  <c r="H50" i="1"/>
  <c r="H51" i="1"/>
  <c r="H56" i="1"/>
  <c r="H57" i="1"/>
  <c r="E22" i="1"/>
  <c r="F22" i="1"/>
  <c r="E23" i="1"/>
  <c r="H23" i="1" s="1"/>
  <c r="F23" i="1"/>
  <c r="E24" i="1"/>
  <c r="H24" i="1" s="1"/>
  <c r="F24" i="1"/>
  <c r="E25" i="1"/>
  <c r="H25" i="1" s="1"/>
  <c r="F25" i="1"/>
  <c r="E26" i="1"/>
  <c r="F26" i="1"/>
  <c r="E27" i="1"/>
  <c r="F27" i="1"/>
  <c r="E28" i="1"/>
  <c r="H28" i="1" s="1"/>
  <c r="F28" i="1"/>
  <c r="E29" i="1"/>
  <c r="F29" i="1"/>
  <c r="H29" i="1" s="1"/>
  <c r="E30" i="1"/>
  <c r="H30" i="1" s="1"/>
  <c r="F30" i="1"/>
  <c r="E31" i="1"/>
  <c r="H31" i="1" s="1"/>
  <c r="F31" i="1"/>
  <c r="E32" i="1"/>
  <c r="F32" i="1"/>
  <c r="H32" i="1" s="1"/>
  <c r="E33" i="1"/>
  <c r="F33" i="1"/>
  <c r="E34" i="1"/>
  <c r="H34" i="1" s="1"/>
  <c r="F34" i="1"/>
  <c r="E35" i="1"/>
  <c r="H35" i="1" s="1"/>
  <c r="F35" i="1"/>
  <c r="E36" i="1"/>
  <c r="H36" i="1" s="1"/>
  <c r="F36" i="1"/>
  <c r="E37" i="1"/>
  <c r="H37" i="1" s="1"/>
  <c r="F37" i="1"/>
  <c r="E38" i="1"/>
  <c r="F38" i="1"/>
  <c r="E39" i="1"/>
  <c r="F39" i="1"/>
  <c r="E40" i="1"/>
  <c r="H40" i="1" s="1"/>
  <c r="F40" i="1"/>
  <c r="E41" i="1"/>
  <c r="F41" i="1"/>
  <c r="H41" i="1" s="1"/>
  <c r="E42" i="1"/>
  <c r="H42" i="1" s="1"/>
  <c r="F42" i="1"/>
  <c r="E43" i="1"/>
  <c r="H43" i="1" s="1"/>
  <c r="F43" i="1"/>
  <c r="E44" i="1"/>
  <c r="F44" i="1"/>
  <c r="E45" i="1"/>
  <c r="F45" i="1"/>
  <c r="E46" i="1"/>
  <c r="H46" i="1" s="1"/>
  <c r="F46" i="1"/>
  <c r="E47" i="1"/>
  <c r="H47" i="1" s="1"/>
  <c r="F47" i="1"/>
  <c r="E48" i="1"/>
  <c r="H48" i="1" s="1"/>
  <c r="F48" i="1"/>
  <c r="E49" i="1"/>
  <c r="H49" i="1" s="1"/>
  <c r="F49" i="1"/>
  <c r="E50" i="1"/>
  <c r="F50" i="1"/>
  <c r="E51" i="1"/>
  <c r="F51" i="1"/>
  <c r="E52" i="1"/>
  <c r="H52" i="1" s="1"/>
  <c r="F52" i="1"/>
  <c r="E53" i="1"/>
  <c r="F53" i="1"/>
  <c r="H53" i="1" s="1"/>
  <c r="E54" i="1"/>
  <c r="H54" i="1" s="1"/>
  <c r="F54" i="1"/>
  <c r="E55" i="1"/>
  <c r="H55" i="1" s="1"/>
  <c r="F55" i="1"/>
  <c r="E56" i="1"/>
  <c r="F56" i="1"/>
  <c r="E57" i="1"/>
  <c r="F57" i="1"/>
  <c r="E58" i="1"/>
  <c r="H58" i="1" s="1"/>
  <c r="F58" i="1"/>
  <c r="E59" i="1"/>
  <c r="H59" i="1" s="1"/>
  <c r="F59" i="1"/>
  <c r="E60" i="1"/>
  <c r="H60" i="1" s="1"/>
  <c r="F60" i="1"/>
  <c r="E61" i="1"/>
  <c r="H61" i="1" s="1"/>
  <c r="F61" i="1"/>
  <c r="F21" i="1"/>
  <c r="E21" i="1"/>
  <c r="E15" i="1"/>
  <c r="D14" i="1"/>
  <c r="J10" i="1"/>
  <c r="F10" i="1"/>
  <c r="N144" i="1" l="1"/>
  <c r="N46" i="1"/>
  <c r="O45" i="1"/>
  <c r="H21" i="1"/>
  <c r="O144" i="1" l="1"/>
  <c r="P144" i="1"/>
</calcChain>
</file>

<file path=xl/sharedStrings.xml><?xml version="1.0" encoding="utf-8"?>
<sst xmlns="http://schemas.openxmlformats.org/spreadsheetml/2006/main" count="4" uniqueCount="4">
  <si>
    <t>t</t>
  </si>
  <si>
    <t>delta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</si>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</sst>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Sheet1!$G$21:$G$304</c:f>
              <c:numCache>
                <c:formatCode>General</c:formatCode>
                <c:ptCount val="2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</c:numCache>
            </c:numRef>
          </c:xVal>
          <c:yVal>
            <c:numRef>
              <c:f>Sheet1!$H$21:$H$304</c:f>
              <c:numCache>
                <c:formatCode>General</c:formatCode>
                <c:ptCount val="284"/>
                <c:pt idx="0">
                  <c:v>0</c:v>
                </c:pt>
                <c:pt idx="1">
                  <c:v>1.2689015162951536</c:v>
                </c:pt>
                <c:pt idx="2">
                  <c:v>1.2234752522924732</c:v>
                </c:pt>
                <c:pt idx="3">
                  <c:v>0.365749747707527</c:v>
                </c:pt>
                <c:pt idx="4">
                  <c:v>0.32032348370484653</c:v>
                </c:pt>
                <c:pt idx="5">
                  <c:v>1.5892249999999999</c:v>
                </c:pt>
                <c:pt idx="6">
                  <c:v>2.8581265162951537</c:v>
                </c:pt>
                <c:pt idx="7">
                  <c:v>2.8127002522924736</c:v>
                </c:pt>
                <c:pt idx="8">
                  <c:v>1.9549747477075274</c:v>
                </c:pt>
                <c:pt idx="9">
                  <c:v>1.9095484837048464</c:v>
                </c:pt>
                <c:pt idx="10">
                  <c:v>3.1784499999999998</c:v>
                </c:pt>
                <c:pt idx="11">
                  <c:v>4.4473515162951545</c:v>
                </c:pt>
                <c:pt idx="12">
                  <c:v>4.4019252522924734</c:v>
                </c:pt>
                <c:pt idx="13">
                  <c:v>3.5441997477075278</c:v>
                </c:pt>
                <c:pt idx="14">
                  <c:v>3.4987734837048468</c:v>
                </c:pt>
                <c:pt idx="15">
                  <c:v>4.7676749999999997</c:v>
                </c:pt>
                <c:pt idx="16">
                  <c:v>6.0365765162951543</c:v>
                </c:pt>
                <c:pt idx="17">
                  <c:v>5.9911502522924742</c:v>
                </c:pt>
                <c:pt idx="18">
                  <c:v>5.1334247477075277</c:v>
                </c:pt>
                <c:pt idx="19">
                  <c:v>5.0879984837048466</c:v>
                </c:pt>
                <c:pt idx="20">
                  <c:v>6.3568999999999996</c:v>
                </c:pt>
                <c:pt idx="21">
                  <c:v>7.6258015162951542</c:v>
                </c:pt>
                <c:pt idx="22">
                  <c:v>7.5803752522924714</c:v>
                </c:pt>
                <c:pt idx="23">
                  <c:v>6.7226497477075302</c:v>
                </c:pt>
                <c:pt idx="24">
                  <c:v>6.6772234837048465</c:v>
                </c:pt>
                <c:pt idx="25">
                  <c:v>7.9461249999999994</c:v>
                </c:pt>
                <c:pt idx="26">
                  <c:v>9.2150265162951541</c:v>
                </c:pt>
                <c:pt idx="27">
                  <c:v>9.1696002522924758</c:v>
                </c:pt>
                <c:pt idx="28">
                  <c:v>8.3118747477075292</c:v>
                </c:pt>
                <c:pt idx="29">
                  <c:v>8.2664484837048473</c:v>
                </c:pt>
                <c:pt idx="30">
                  <c:v>9.5353499999999993</c:v>
                </c:pt>
                <c:pt idx="31">
                  <c:v>10.804251516295155</c:v>
                </c:pt>
                <c:pt idx="32">
                  <c:v>10.758825252292477</c:v>
                </c:pt>
                <c:pt idx="33">
                  <c:v>9.9010997477075282</c:v>
                </c:pt>
                <c:pt idx="34">
                  <c:v>9.8556734837048463</c:v>
                </c:pt>
                <c:pt idx="35">
                  <c:v>11.124574999999998</c:v>
                </c:pt>
                <c:pt idx="36">
                  <c:v>12.393476516295154</c:v>
                </c:pt>
                <c:pt idx="37">
                  <c:v>12.348050252292477</c:v>
                </c:pt>
                <c:pt idx="38">
                  <c:v>11.490324747707529</c:v>
                </c:pt>
                <c:pt idx="39">
                  <c:v>11.444898483704847</c:v>
                </c:pt>
                <c:pt idx="40">
                  <c:v>12.713799999999999</c:v>
                </c:pt>
                <c:pt idx="41">
                  <c:v>13.982701516295149</c:v>
                </c:pt>
                <c:pt idx="42">
                  <c:v>13.937275252292476</c:v>
                </c:pt>
                <c:pt idx="43">
                  <c:v>13.079549747707528</c:v>
                </c:pt>
                <c:pt idx="44">
                  <c:v>13.03412348370485</c:v>
                </c:pt>
                <c:pt idx="45">
                  <c:v>14.303025</c:v>
                </c:pt>
                <c:pt idx="46">
                  <c:v>15.57192651629515</c:v>
                </c:pt>
                <c:pt idx="47">
                  <c:v>15.526500252292477</c:v>
                </c:pt>
                <c:pt idx="48">
                  <c:v>14.668774747707529</c:v>
                </c:pt>
                <c:pt idx="49">
                  <c:v>14.62334848370485</c:v>
                </c:pt>
                <c:pt idx="50">
                  <c:v>15.892249999999999</c:v>
                </c:pt>
                <c:pt idx="51">
                  <c:v>17.161151516295149</c:v>
                </c:pt>
                <c:pt idx="52">
                  <c:v>17.115725252292478</c:v>
                </c:pt>
                <c:pt idx="53">
                  <c:v>16.257999747707533</c:v>
                </c:pt>
                <c:pt idx="54">
                  <c:v>16.212573483704848</c:v>
                </c:pt>
                <c:pt idx="55">
                  <c:v>17.481474999999989</c:v>
                </c:pt>
                <c:pt idx="56">
                  <c:v>18.750376516295155</c:v>
                </c:pt>
                <c:pt idx="57">
                  <c:v>18.704950252292473</c:v>
                </c:pt>
                <c:pt idx="58">
                  <c:v>17.847224747707532</c:v>
                </c:pt>
                <c:pt idx="59">
                  <c:v>17.80179848370485</c:v>
                </c:pt>
                <c:pt idx="60">
                  <c:v>19.070699999999999</c:v>
                </c:pt>
                <c:pt idx="61">
                  <c:v>20.339601516295151</c:v>
                </c:pt>
                <c:pt idx="62">
                  <c:v>20.294175252292479</c:v>
                </c:pt>
                <c:pt idx="63">
                  <c:v>19.436449747707535</c:v>
                </c:pt>
                <c:pt idx="64">
                  <c:v>19.391023483704849</c:v>
                </c:pt>
                <c:pt idx="65">
                  <c:v>20.659925000000005</c:v>
                </c:pt>
                <c:pt idx="66">
                  <c:v>21.928826516295153</c:v>
                </c:pt>
                <c:pt idx="67">
                  <c:v>21.883400252292471</c:v>
                </c:pt>
                <c:pt idx="68">
                  <c:v>21.02567474770753</c:v>
                </c:pt>
                <c:pt idx="69">
                  <c:v>20.980248483704848</c:v>
                </c:pt>
                <c:pt idx="70">
                  <c:v>22.249149999999997</c:v>
                </c:pt>
                <c:pt idx="71">
                  <c:v>23.518051516295152</c:v>
                </c:pt>
                <c:pt idx="72">
                  <c:v>23.472625252292477</c:v>
                </c:pt>
                <c:pt idx="73">
                  <c:v>22.61489974770754</c:v>
                </c:pt>
                <c:pt idx="74">
                  <c:v>22.569473483704851</c:v>
                </c:pt>
                <c:pt idx="75">
                  <c:v>23.838374999999992</c:v>
                </c:pt>
                <c:pt idx="76">
                  <c:v>25.107276516295155</c:v>
                </c:pt>
                <c:pt idx="77">
                  <c:v>25.061850252292473</c:v>
                </c:pt>
                <c:pt idx="78">
                  <c:v>24.204124747707532</c:v>
                </c:pt>
                <c:pt idx="79">
                  <c:v>24.15869848370485</c:v>
                </c:pt>
                <c:pt idx="80">
                  <c:v>25.427599999999998</c:v>
                </c:pt>
                <c:pt idx="81">
                  <c:v>26.69650151629515</c:v>
                </c:pt>
                <c:pt idx="82">
                  <c:v>26.651075252292486</c:v>
                </c:pt>
                <c:pt idx="83">
                  <c:v>25.793349747707527</c:v>
                </c:pt>
                <c:pt idx="84">
                  <c:v>25.747923483704849</c:v>
                </c:pt>
                <c:pt idx="85">
                  <c:v>27.016825000000004</c:v>
                </c:pt>
                <c:pt idx="86">
                  <c:v>28.285726516295153</c:v>
                </c:pt>
                <c:pt idx="87">
                  <c:v>28.240300252292485</c:v>
                </c:pt>
                <c:pt idx="88">
                  <c:v>27.382574747707523</c:v>
                </c:pt>
                <c:pt idx="89">
                  <c:v>27.337148483704848</c:v>
                </c:pt>
                <c:pt idx="90">
                  <c:v>28.60605</c:v>
                </c:pt>
                <c:pt idx="91">
                  <c:v>29.874951516295152</c:v>
                </c:pt>
                <c:pt idx="92">
                  <c:v>29.829525252292488</c:v>
                </c:pt>
                <c:pt idx="93">
                  <c:v>28.971799747707529</c:v>
                </c:pt>
                <c:pt idx="94">
                  <c:v>28.92637348370485</c:v>
                </c:pt>
                <c:pt idx="95">
                  <c:v>30.195274999999992</c:v>
                </c:pt>
                <c:pt idx="96">
                  <c:v>31.464176516295154</c:v>
                </c:pt>
                <c:pt idx="97">
                  <c:v>31.418750252292483</c:v>
                </c:pt>
                <c:pt idx="98">
                  <c:v>30.561024747707524</c:v>
                </c:pt>
                <c:pt idx="99">
                  <c:v>30.515598483704849</c:v>
                </c:pt>
                <c:pt idx="100">
                  <c:v>31.784499999999998</c:v>
                </c:pt>
                <c:pt idx="101">
                  <c:v>33.053401516295146</c:v>
                </c:pt>
                <c:pt idx="102">
                  <c:v>33.007975252292489</c:v>
                </c:pt>
                <c:pt idx="103">
                  <c:v>32.15024974770752</c:v>
                </c:pt>
                <c:pt idx="104">
                  <c:v>32.104823483704848</c:v>
                </c:pt>
                <c:pt idx="105">
                  <c:v>33.373725</c:v>
                </c:pt>
                <c:pt idx="106">
                  <c:v>34.642626516295145</c:v>
                </c:pt>
                <c:pt idx="107">
                  <c:v>34.597200252292481</c:v>
                </c:pt>
                <c:pt idx="108">
                  <c:v>33.739474747707533</c:v>
                </c:pt>
                <c:pt idx="109">
                  <c:v>33.694048483704847</c:v>
                </c:pt>
                <c:pt idx="110">
                  <c:v>34.962949999999978</c:v>
                </c:pt>
                <c:pt idx="111">
                  <c:v>36.231851516295151</c:v>
                </c:pt>
                <c:pt idx="112">
                  <c:v>36.18642525229248</c:v>
                </c:pt>
                <c:pt idx="113">
                  <c:v>35.328699747707525</c:v>
                </c:pt>
                <c:pt idx="114">
                  <c:v>35.283273483704853</c:v>
                </c:pt>
                <c:pt idx="115">
                  <c:v>36.552174999999991</c:v>
                </c:pt>
                <c:pt idx="116">
                  <c:v>37.821076516295157</c:v>
                </c:pt>
                <c:pt idx="117">
                  <c:v>37.7756502522925</c:v>
                </c:pt>
                <c:pt idx="118">
                  <c:v>36.917924747707531</c:v>
                </c:pt>
                <c:pt idx="119">
                  <c:v>36.872498483704845</c:v>
                </c:pt>
                <c:pt idx="120">
                  <c:v>38.141399999999997</c:v>
                </c:pt>
                <c:pt idx="121">
                  <c:v>39.410301516295156</c:v>
                </c:pt>
                <c:pt idx="122">
                  <c:v>39.364875252292492</c:v>
                </c:pt>
                <c:pt idx="123">
                  <c:v>38.507149747707523</c:v>
                </c:pt>
                <c:pt idx="124">
                  <c:v>38.461723483704851</c:v>
                </c:pt>
                <c:pt idx="125">
                  <c:v>39.730625000000003</c:v>
                </c:pt>
                <c:pt idx="126">
                  <c:v>40.999526516295148</c:v>
                </c:pt>
                <c:pt idx="127">
                  <c:v>40.954100252292484</c:v>
                </c:pt>
                <c:pt idx="128">
                  <c:v>40.096374747707536</c:v>
                </c:pt>
                <c:pt idx="129">
                  <c:v>40.05094848370485</c:v>
                </c:pt>
                <c:pt idx="130">
                  <c:v>41.31985000000001</c:v>
                </c:pt>
                <c:pt idx="131">
                  <c:v>42.588751516295147</c:v>
                </c:pt>
                <c:pt idx="132">
                  <c:v>42.543325252292476</c:v>
                </c:pt>
                <c:pt idx="133">
                  <c:v>41.685599747707528</c:v>
                </c:pt>
                <c:pt idx="134">
                  <c:v>41.640173483704849</c:v>
                </c:pt>
                <c:pt idx="135">
                  <c:v>42.909074999999987</c:v>
                </c:pt>
                <c:pt idx="136">
                  <c:v>44.177976516295153</c:v>
                </c:pt>
                <c:pt idx="137">
                  <c:v>44.132550252292496</c:v>
                </c:pt>
                <c:pt idx="138">
                  <c:v>43.274824747707527</c:v>
                </c:pt>
                <c:pt idx="139">
                  <c:v>43.229398483704841</c:v>
                </c:pt>
                <c:pt idx="140">
                  <c:v>44.498299999999993</c:v>
                </c:pt>
                <c:pt idx="141">
                  <c:v>45.767201516295152</c:v>
                </c:pt>
                <c:pt idx="142">
                  <c:v>45.721775252292495</c:v>
                </c:pt>
                <c:pt idx="143">
                  <c:v>44.864049747707519</c:v>
                </c:pt>
                <c:pt idx="144">
                  <c:v>44.818623483704847</c:v>
                </c:pt>
                <c:pt idx="145">
                  <c:v>46.087525000000007</c:v>
                </c:pt>
                <c:pt idx="146">
                  <c:v>47.356426516295151</c:v>
                </c:pt>
                <c:pt idx="147">
                  <c:v>47.311000252292487</c:v>
                </c:pt>
                <c:pt idx="148">
                  <c:v>46.453274747707539</c:v>
                </c:pt>
                <c:pt idx="149">
                  <c:v>46.407848483704853</c:v>
                </c:pt>
                <c:pt idx="150">
                  <c:v>47.676749999999984</c:v>
                </c:pt>
                <c:pt idx="151">
                  <c:v>48.94565151629515</c:v>
                </c:pt>
                <c:pt idx="152">
                  <c:v>48.900225252292479</c:v>
                </c:pt>
                <c:pt idx="153">
                  <c:v>48.042499747707538</c:v>
                </c:pt>
                <c:pt idx="154">
                  <c:v>47.997073483704852</c:v>
                </c:pt>
                <c:pt idx="155">
                  <c:v>49.26597499999999</c:v>
                </c:pt>
                <c:pt idx="156">
                  <c:v>50.534876516295157</c:v>
                </c:pt>
                <c:pt idx="157">
                  <c:v>50.489450252292499</c:v>
                </c:pt>
                <c:pt idx="158">
                  <c:v>49.63172474770753</c:v>
                </c:pt>
                <c:pt idx="159">
                  <c:v>49.586298483704844</c:v>
                </c:pt>
                <c:pt idx="160">
                  <c:v>50.855199999999996</c:v>
                </c:pt>
                <c:pt idx="161">
                  <c:v>52.124101516295163</c:v>
                </c:pt>
                <c:pt idx="162">
                  <c:v>52.078675252292491</c:v>
                </c:pt>
                <c:pt idx="163">
                  <c:v>51.220949747707522</c:v>
                </c:pt>
                <c:pt idx="164">
                  <c:v>51.175523483704829</c:v>
                </c:pt>
                <c:pt idx="165">
                  <c:v>52.444425000000003</c:v>
                </c:pt>
                <c:pt idx="166">
                  <c:v>53.713326516295162</c:v>
                </c:pt>
                <c:pt idx="167">
                  <c:v>53.667900252292483</c:v>
                </c:pt>
                <c:pt idx="168">
                  <c:v>52.810174747707535</c:v>
                </c:pt>
                <c:pt idx="169">
                  <c:v>52.764748483704835</c:v>
                </c:pt>
                <c:pt idx="170">
                  <c:v>54.033650000000009</c:v>
                </c:pt>
                <c:pt idx="171">
                  <c:v>55.302551516295168</c:v>
                </c:pt>
                <c:pt idx="172">
                  <c:v>55.257125252292475</c:v>
                </c:pt>
                <c:pt idx="173">
                  <c:v>54.399399747707534</c:v>
                </c:pt>
                <c:pt idx="174">
                  <c:v>54.353973483704841</c:v>
                </c:pt>
                <c:pt idx="175">
                  <c:v>55.622874999999986</c:v>
                </c:pt>
                <c:pt idx="176">
                  <c:v>56.891776516295167</c:v>
                </c:pt>
                <c:pt idx="177">
                  <c:v>56.846350252292503</c:v>
                </c:pt>
                <c:pt idx="178">
                  <c:v>55.988624747707526</c:v>
                </c:pt>
                <c:pt idx="179">
                  <c:v>55.94319848370484</c:v>
                </c:pt>
                <c:pt idx="180">
                  <c:v>57.2121</c:v>
                </c:pt>
                <c:pt idx="181">
                  <c:v>58.481001516295159</c:v>
                </c:pt>
                <c:pt idx="182">
                  <c:v>58.435575252292494</c:v>
                </c:pt>
                <c:pt idx="183">
                  <c:v>57.577849747707525</c:v>
                </c:pt>
                <c:pt idx="184">
                  <c:v>57.532423483704832</c:v>
                </c:pt>
                <c:pt idx="185">
                  <c:v>58.801325000000006</c:v>
                </c:pt>
                <c:pt idx="186">
                  <c:v>60.070226516295165</c:v>
                </c:pt>
                <c:pt idx="187">
                  <c:v>60.024800252292486</c:v>
                </c:pt>
                <c:pt idx="188">
                  <c:v>59.167074747707545</c:v>
                </c:pt>
                <c:pt idx="189">
                  <c:v>59.121648483704838</c:v>
                </c:pt>
                <c:pt idx="190">
                  <c:v>60.390549999999983</c:v>
                </c:pt>
                <c:pt idx="191">
                  <c:v>61.659451516295171</c:v>
                </c:pt>
                <c:pt idx="192">
                  <c:v>61.614025252292485</c:v>
                </c:pt>
                <c:pt idx="193">
                  <c:v>60.756299747707537</c:v>
                </c:pt>
                <c:pt idx="194">
                  <c:v>60.710873483704837</c:v>
                </c:pt>
                <c:pt idx="195">
                  <c:v>61.979774999999989</c:v>
                </c:pt>
                <c:pt idx="196">
                  <c:v>63.24867651629517</c:v>
                </c:pt>
                <c:pt idx="197">
                  <c:v>63.203250252292499</c:v>
                </c:pt>
                <c:pt idx="198">
                  <c:v>62.345524747707529</c:v>
                </c:pt>
                <c:pt idx="199">
                  <c:v>62.300098483704836</c:v>
                </c:pt>
                <c:pt idx="200">
                  <c:v>63.568999999999996</c:v>
                </c:pt>
                <c:pt idx="201">
                  <c:v>64.837901516295162</c:v>
                </c:pt>
                <c:pt idx="202">
                  <c:v>64.79247525229249</c:v>
                </c:pt>
                <c:pt idx="203">
                  <c:v>63.934749747707521</c:v>
                </c:pt>
                <c:pt idx="204">
                  <c:v>63.889323483704828</c:v>
                </c:pt>
                <c:pt idx="205">
                  <c:v>65.158224999999973</c:v>
                </c:pt>
                <c:pt idx="206">
                  <c:v>66.427126516295175</c:v>
                </c:pt>
                <c:pt idx="207">
                  <c:v>66.381700252292489</c:v>
                </c:pt>
                <c:pt idx="208">
                  <c:v>65.523974747707541</c:v>
                </c:pt>
                <c:pt idx="209">
                  <c:v>65.478548483704841</c:v>
                </c:pt>
                <c:pt idx="210">
                  <c:v>66.747450000000001</c:v>
                </c:pt>
                <c:pt idx="211">
                  <c:v>68.01635151629516</c:v>
                </c:pt>
                <c:pt idx="212">
                  <c:v>67.970925252292503</c:v>
                </c:pt>
                <c:pt idx="213">
                  <c:v>67.113199747707512</c:v>
                </c:pt>
                <c:pt idx="214">
                  <c:v>67.067773483704826</c:v>
                </c:pt>
                <c:pt idx="215">
                  <c:v>68.336674999999985</c:v>
                </c:pt>
                <c:pt idx="216">
                  <c:v>69.605576516295159</c:v>
                </c:pt>
                <c:pt idx="217">
                  <c:v>69.560150252292473</c:v>
                </c:pt>
                <c:pt idx="218">
                  <c:v>68.702424747707525</c:v>
                </c:pt>
                <c:pt idx="219">
                  <c:v>68.656998483704839</c:v>
                </c:pt>
                <c:pt idx="220">
                  <c:v>69.925899999999956</c:v>
                </c:pt>
                <c:pt idx="221">
                  <c:v>71.194801516295172</c:v>
                </c:pt>
                <c:pt idx="222">
                  <c:v>71.149375252292501</c:v>
                </c:pt>
                <c:pt idx="223">
                  <c:v>70.291649747707538</c:v>
                </c:pt>
                <c:pt idx="224">
                  <c:v>70.246223483704853</c:v>
                </c:pt>
                <c:pt idx="225">
                  <c:v>71.515125000000012</c:v>
                </c:pt>
                <c:pt idx="226">
                  <c:v>72.784026516295157</c:v>
                </c:pt>
                <c:pt idx="227">
                  <c:v>72.738600252292514</c:v>
                </c:pt>
                <c:pt idx="228">
                  <c:v>71.880874747707523</c:v>
                </c:pt>
                <c:pt idx="229">
                  <c:v>71.835448483704837</c:v>
                </c:pt>
                <c:pt idx="230">
                  <c:v>73.104349999999982</c:v>
                </c:pt>
                <c:pt idx="231">
                  <c:v>74.37325151629517</c:v>
                </c:pt>
                <c:pt idx="232">
                  <c:v>74.327825252292484</c:v>
                </c:pt>
                <c:pt idx="233">
                  <c:v>73.47009974770755</c:v>
                </c:pt>
                <c:pt idx="234">
                  <c:v>73.424673483704836</c:v>
                </c:pt>
                <c:pt idx="235">
                  <c:v>74.693575000000024</c:v>
                </c:pt>
                <c:pt idx="236">
                  <c:v>75.962476516295169</c:v>
                </c:pt>
                <c:pt idx="237">
                  <c:v>75.917050252292512</c:v>
                </c:pt>
                <c:pt idx="238">
                  <c:v>75.059324747707564</c:v>
                </c:pt>
                <c:pt idx="239">
                  <c:v>75.01389848370485</c:v>
                </c:pt>
                <c:pt idx="240">
                  <c:v>76.282799999999995</c:v>
                </c:pt>
                <c:pt idx="241">
                  <c:v>77.551701516295168</c:v>
                </c:pt>
                <c:pt idx="242">
                  <c:v>77.506275252292482</c:v>
                </c:pt>
                <c:pt idx="243">
                  <c:v>76.648549747707534</c:v>
                </c:pt>
                <c:pt idx="244">
                  <c:v>76.603123483704834</c:v>
                </c:pt>
                <c:pt idx="245">
                  <c:v>77.872024999999979</c:v>
                </c:pt>
                <c:pt idx="246">
                  <c:v>79.140926516295181</c:v>
                </c:pt>
                <c:pt idx="247">
                  <c:v>79.095500252292496</c:v>
                </c:pt>
                <c:pt idx="248">
                  <c:v>78.237774747707547</c:v>
                </c:pt>
                <c:pt idx="249">
                  <c:v>78.192348483704848</c:v>
                </c:pt>
                <c:pt idx="250">
                  <c:v>79.461250000000007</c:v>
                </c:pt>
                <c:pt idx="251">
                  <c:v>80.730151516295166</c:v>
                </c:pt>
                <c:pt idx="252">
                  <c:v>80.684725252292509</c:v>
                </c:pt>
                <c:pt idx="253">
                  <c:v>79.826999747707518</c:v>
                </c:pt>
                <c:pt idx="254">
                  <c:v>79.781573483704832</c:v>
                </c:pt>
                <c:pt idx="255">
                  <c:v>81.050474999999992</c:v>
                </c:pt>
                <c:pt idx="256">
                  <c:v>82.319376516295165</c:v>
                </c:pt>
                <c:pt idx="257">
                  <c:v>82.273950252292479</c:v>
                </c:pt>
                <c:pt idx="258">
                  <c:v>81.416224747707531</c:v>
                </c:pt>
                <c:pt idx="259">
                  <c:v>81.370798483704831</c:v>
                </c:pt>
                <c:pt idx="260">
                  <c:v>82.639700000000019</c:v>
                </c:pt>
                <c:pt idx="261">
                  <c:v>83.908601516295164</c:v>
                </c:pt>
                <c:pt idx="262">
                  <c:v>83.863175252292493</c:v>
                </c:pt>
                <c:pt idx="263">
                  <c:v>83.005449747707544</c:v>
                </c:pt>
                <c:pt idx="264">
                  <c:v>82.960023483704845</c:v>
                </c:pt>
                <c:pt idx="265">
                  <c:v>84.228925000000004</c:v>
                </c:pt>
                <c:pt idx="266">
                  <c:v>85.497826516295163</c:v>
                </c:pt>
                <c:pt idx="267">
                  <c:v>85.452400252292506</c:v>
                </c:pt>
                <c:pt idx="268">
                  <c:v>84.594674747707515</c:v>
                </c:pt>
                <c:pt idx="269">
                  <c:v>84.549248483704829</c:v>
                </c:pt>
                <c:pt idx="270">
                  <c:v>85.818149999999974</c:v>
                </c:pt>
                <c:pt idx="271">
                  <c:v>87.087051516295162</c:v>
                </c:pt>
                <c:pt idx="272">
                  <c:v>87.041625252292476</c:v>
                </c:pt>
                <c:pt idx="273">
                  <c:v>86.183899747707542</c:v>
                </c:pt>
                <c:pt idx="274">
                  <c:v>86.138473483704828</c:v>
                </c:pt>
                <c:pt idx="275">
                  <c:v>87.407375000000016</c:v>
                </c:pt>
                <c:pt idx="276">
                  <c:v>88.676276516295161</c:v>
                </c:pt>
                <c:pt idx="277">
                  <c:v>88.630850252292504</c:v>
                </c:pt>
                <c:pt idx="278">
                  <c:v>87.773124747707556</c:v>
                </c:pt>
                <c:pt idx="279">
                  <c:v>87.727698483704842</c:v>
                </c:pt>
                <c:pt idx="280">
                  <c:v>88.996599999999987</c:v>
                </c:pt>
                <c:pt idx="281">
                  <c:v>90.26550151629516</c:v>
                </c:pt>
                <c:pt idx="282">
                  <c:v>90.220075252292474</c:v>
                </c:pt>
                <c:pt idx="283">
                  <c:v>89.362349747707526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1-4556-8457-1E3F061EB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89344"/>
        <c:axId val="838997024"/>
      </c:scatterChart>
      <c:valAx>
        <c:axId val="8389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97024"/>
        <c:crosses val="autoZero"/>
        <c:crossBetween val="midCat"/>
      </c:valAx>
      <c:valAx>
        <c:axId val="838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16</xdr:row>
      <xdr:rowOff>163830</xdr:rowOff>
    </xdr:from>
    <xdr:to>
      <xdr:col>22</xdr:col>
      <xdr:colOff>205740</xdr:colOff>
      <xdr:row>39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F9040-5830-AC5F-BA3C-891CFD406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72BA-4020-4D53-8290-CFE14F5A4151}">
  <dimension ref="D9:P304"/>
  <sheetViews>
    <sheetView tabSelected="1" topLeftCell="E120" zoomScale="85" zoomScaleNormal="85" workbookViewId="0">
      <selection activeCell="P143" sqref="P143"/>
    </sheetView>
  </sheetViews>
  <sheetFormatPr defaultRowHeight="14.4" x14ac:dyDescent="0.3"/>
  <sheetData>
    <row r="9" spans="4:10" x14ac:dyDescent="0.3">
      <c r="D9">
        <v>127138</v>
      </c>
      <c r="H9">
        <v>126829</v>
      </c>
    </row>
    <row r="10" spans="4:10" x14ac:dyDescent="0.3">
      <c r="D10">
        <v>40000</v>
      </c>
      <c r="F10">
        <f>+D9/D10</f>
        <v>3.1784500000000002</v>
      </c>
      <c r="H10">
        <v>40000</v>
      </c>
      <c r="J10">
        <f>+H9/H10</f>
        <v>3.170725</v>
      </c>
    </row>
    <row r="14" spans="4:10" x14ac:dyDescent="0.3">
      <c r="D14">
        <f>20*20</f>
        <v>400</v>
      </c>
    </row>
    <row r="15" spans="4:10" x14ac:dyDescent="0.3">
      <c r="D15">
        <v>40000</v>
      </c>
      <c r="E15">
        <f>+D15/D14</f>
        <v>100</v>
      </c>
    </row>
    <row r="20" spans="4:8" x14ac:dyDescent="0.3">
      <c r="D20" t="s">
        <v>0</v>
      </c>
    </row>
    <row r="21" spans="4:8" x14ac:dyDescent="0.3">
      <c r="D21">
        <v>0</v>
      </c>
      <c r="E21">
        <f>+(127138/40000)*D21</f>
        <v>0</v>
      </c>
      <c r="F21">
        <f>+SIN(2*PI()*2*D21)</f>
        <v>0</v>
      </c>
      <c r="G21">
        <f>+D21</f>
        <v>0</v>
      </c>
      <c r="H21">
        <f t="shared" ref="H21:H61" si="0">+E21+F21</f>
        <v>0</v>
      </c>
    </row>
    <row r="22" spans="4:8" x14ac:dyDescent="0.3">
      <c r="D22">
        <v>0.1</v>
      </c>
      <c r="E22">
        <f t="shared" ref="E22:E85" si="1">+(127138/40000)*D22</f>
        <v>0.31784500000000004</v>
      </c>
      <c r="F22">
        <f t="shared" ref="F22:F61" si="2">+SIN(2*PI()*2*D22)</f>
        <v>0.95105651629515353</v>
      </c>
      <c r="G22">
        <f>+D22</f>
        <v>0.1</v>
      </c>
      <c r="H22">
        <f>+E22+F22</f>
        <v>1.2689015162951536</v>
      </c>
    </row>
    <row r="23" spans="4:8" x14ac:dyDescent="0.3">
      <c r="D23">
        <v>0.2</v>
      </c>
      <c r="E23">
        <f t="shared" si="1"/>
        <v>0.63569000000000009</v>
      </c>
      <c r="F23">
        <f t="shared" si="2"/>
        <v>0.58778525229247325</v>
      </c>
      <c r="G23">
        <f t="shared" ref="G22:G61" si="3">+D23</f>
        <v>0.2</v>
      </c>
      <c r="H23">
        <f t="shared" si="0"/>
        <v>1.2234752522924732</v>
      </c>
    </row>
    <row r="24" spans="4:8" x14ac:dyDescent="0.3">
      <c r="D24">
        <v>0.3</v>
      </c>
      <c r="E24">
        <f t="shared" si="1"/>
        <v>0.95353500000000002</v>
      </c>
      <c r="F24">
        <f t="shared" si="2"/>
        <v>-0.58778525229247303</v>
      </c>
      <c r="G24">
        <f t="shared" si="3"/>
        <v>0.3</v>
      </c>
      <c r="H24">
        <f t="shared" si="0"/>
        <v>0.365749747707527</v>
      </c>
    </row>
    <row r="25" spans="4:8" x14ac:dyDescent="0.3">
      <c r="D25">
        <v>0.4</v>
      </c>
      <c r="E25">
        <f t="shared" si="1"/>
        <v>1.2713800000000002</v>
      </c>
      <c r="F25">
        <f t="shared" si="2"/>
        <v>-0.95105651629515364</v>
      </c>
      <c r="G25">
        <f t="shared" si="3"/>
        <v>0.4</v>
      </c>
      <c r="H25">
        <f t="shared" si="0"/>
        <v>0.32032348370484653</v>
      </c>
    </row>
    <row r="26" spans="4:8" x14ac:dyDescent="0.3">
      <c r="D26">
        <v>0.5</v>
      </c>
      <c r="E26">
        <f t="shared" si="1"/>
        <v>1.5892250000000001</v>
      </c>
      <c r="F26">
        <f t="shared" si="2"/>
        <v>-2.45029690981724E-16</v>
      </c>
      <c r="G26">
        <f t="shared" si="3"/>
        <v>0.5</v>
      </c>
      <c r="H26">
        <f t="shared" si="0"/>
        <v>1.5892249999999999</v>
      </c>
    </row>
    <row r="27" spans="4:8" x14ac:dyDescent="0.3">
      <c r="D27">
        <v>0.6</v>
      </c>
      <c r="E27">
        <f t="shared" si="1"/>
        <v>1.90707</v>
      </c>
      <c r="F27">
        <f t="shared" si="2"/>
        <v>0.95105651629515353</v>
      </c>
      <c r="G27">
        <f t="shared" si="3"/>
        <v>0.6</v>
      </c>
      <c r="H27">
        <f t="shared" si="0"/>
        <v>2.8581265162951537</v>
      </c>
    </row>
    <row r="28" spans="4:8" x14ac:dyDescent="0.3">
      <c r="D28">
        <v>0.7</v>
      </c>
      <c r="E28">
        <f t="shared" si="1"/>
        <v>2.2249150000000002</v>
      </c>
      <c r="F28">
        <f t="shared" si="2"/>
        <v>0.58778525229247336</v>
      </c>
      <c r="G28">
        <f t="shared" si="3"/>
        <v>0.7</v>
      </c>
      <c r="H28">
        <f t="shared" si="0"/>
        <v>2.8127002522924736</v>
      </c>
    </row>
    <row r="29" spans="4:8" x14ac:dyDescent="0.3">
      <c r="D29">
        <v>0.8</v>
      </c>
      <c r="E29">
        <f t="shared" si="1"/>
        <v>2.5427600000000004</v>
      </c>
      <c r="F29">
        <f t="shared" si="2"/>
        <v>-0.5877852522924728</v>
      </c>
      <c r="G29">
        <f t="shared" si="3"/>
        <v>0.8</v>
      </c>
      <c r="H29">
        <f t="shared" si="0"/>
        <v>1.9549747477075274</v>
      </c>
    </row>
    <row r="30" spans="4:8" x14ac:dyDescent="0.3">
      <c r="D30">
        <v>0.9</v>
      </c>
      <c r="E30">
        <f t="shared" si="1"/>
        <v>2.8606050000000001</v>
      </c>
      <c r="F30">
        <f t="shared" si="2"/>
        <v>-0.95105651629515375</v>
      </c>
      <c r="G30">
        <f t="shared" si="3"/>
        <v>0.9</v>
      </c>
      <c r="H30">
        <f t="shared" si="0"/>
        <v>1.9095484837048464</v>
      </c>
    </row>
    <row r="31" spans="4:8" x14ac:dyDescent="0.3">
      <c r="D31">
        <v>1</v>
      </c>
      <c r="E31">
        <f t="shared" si="1"/>
        <v>3.1784500000000002</v>
      </c>
      <c r="F31">
        <f t="shared" si="2"/>
        <v>-4.90059381963448E-16</v>
      </c>
      <c r="G31">
        <f t="shared" si="3"/>
        <v>1</v>
      </c>
      <c r="H31">
        <f t="shared" si="0"/>
        <v>3.1784499999999998</v>
      </c>
    </row>
    <row r="32" spans="4:8" x14ac:dyDescent="0.3">
      <c r="D32">
        <v>1.1000000000000001</v>
      </c>
      <c r="E32">
        <f t="shared" si="1"/>
        <v>3.4962950000000004</v>
      </c>
      <c r="F32">
        <f t="shared" si="2"/>
        <v>0.95105651629515398</v>
      </c>
      <c r="G32">
        <f t="shared" si="3"/>
        <v>1.1000000000000001</v>
      </c>
      <c r="H32">
        <f t="shared" si="0"/>
        <v>4.4473515162951545</v>
      </c>
    </row>
    <row r="33" spans="4:16" x14ac:dyDescent="0.3">
      <c r="D33">
        <v>1.2</v>
      </c>
      <c r="E33">
        <f t="shared" si="1"/>
        <v>3.8141400000000001</v>
      </c>
      <c r="F33">
        <f t="shared" si="2"/>
        <v>0.58778525229247358</v>
      </c>
      <c r="G33">
        <f t="shared" si="3"/>
        <v>1.2</v>
      </c>
      <c r="H33">
        <f t="shared" si="0"/>
        <v>4.4019252522924734</v>
      </c>
    </row>
    <row r="34" spans="4:16" x14ac:dyDescent="0.3">
      <c r="D34">
        <v>1.3</v>
      </c>
      <c r="E34">
        <f t="shared" si="1"/>
        <v>4.1319850000000002</v>
      </c>
      <c r="F34">
        <f t="shared" si="2"/>
        <v>-0.58778525229247258</v>
      </c>
      <c r="G34">
        <f t="shared" si="3"/>
        <v>1.3</v>
      </c>
      <c r="H34">
        <f t="shared" si="0"/>
        <v>3.5441997477075278</v>
      </c>
    </row>
    <row r="35" spans="4:16" x14ac:dyDescent="0.3">
      <c r="D35">
        <v>1.4</v>
      </c>
      <c r="E35">
        <f t="shared" si="1"/>
        <v>4.4498300000000004</v>
      </c>
      <c r="F35">
        <f t="shared" si="2"/>
        <v>-0.95105651629515375</v>
      </c>
      <c r="G35">
        <f t="shared" si="3"/>
        <v>1.4</v>
      </c>
      <c r="H35">
        <f t="shared" si="0"/>
        <v>3.4987734837048468</v>
      </c>
    </row>
    <row r="36" spans="4:16" x14ac:dyDescent="0.3">
      <c r="D36">
        <v>1.5</v>
      </c>
      <c r="E36">
        <f t="shared" si="1"/>
        <v>4.7676750000000006</v>
      </c>
      <c r="F36">
        <f t="shared" si="2"/>
        <v>-7.3508907294517201E-16</v>
      </c>
      <c r="G36">
        <f t="shared" si="3"/>
        <v>1.5</v>
      </c>
      <c r="H36">
        <f t="shared" si="0"/>
        <v>4.7676749999999997</v>
      </c>
    </row>
    <row r="37" spans="4:16" x14ac:dyDescent="0.3">
      <c r="D37">
        <v>1.6</v>
      </c>
      <c r="E37">
        <f t="shared" si="1"/>
        <v>5.0855200000000007</v>
      </c>
      <c r="F37">
        <f t="shared" si="2"/>
        <v>0.95105651629515331</v>
      </c>
      <c r="G37">
        <f t="shared" si="3"/>
        <v>1.6</v>
      </c>
      <c r="H37">
        <f t="shared" si="0"/>
        <v>6.0365765162951543</v>
      </c>
    </row>
    <row r="38" spans="4:16" x14ac:dyDescent="0.3">
      <c r="D38">
        <v>1.7</v>
      </c>
      <c r="E38">
        <f t="shared" si="1"/>
        <v>5.403365</v>
      </c>
      <c r="F38">
        <f t="shared" si="2"/>
        <v>0.5877852522924738</v>
      </c>
      <c r="G38">
        <f t="shared" si="3"/>
        <v>1.7</v>
      </c>
      <c r="H38">
        <f t="shared" si="0"/>
        <v>5.9911502522924742</v>
      </c>
    </row>
    <row r="39" spans="4:16" x14ac:dyDescent="0.3">
      <c r="D39">
        <v>1.8</v>
      </c>
      <c r="E39">
        <f t="shared" si="1"/>
        <v>5.7212100000000001</v>
      </c>
      <c r="F39">
        <f t="shared" si="2"/>
        <v>-0.58778525229247247</v>
      </c>
      <c r="G39">
        <f t="shared" si="3"/>
        <v>1.8</v>
      </c>
      <c r="H39">
        <f t="shared" si="0"/>
        <v>5.1334247477075277</v>
      </c>
    </row>
    <row r="40" spans="4:16" x14ac:dyDescent="0.3">
      <c r="D40">
        <v>1.9</v>
      </c>
      <c r="E40">
        <f t="shared" si="1"/>
        <v>6.0390550000000003</v>
      </c>
      <c r="F40">
        <f t="shared" si="2"/>
        <v>-0.95105651629515386</v>
      </c>
      <c r="G40">
        <f t="shared" si="3"/>
        <v>1.9</v>
      </c>
      <c r="H40">
        <f t="shared" si="0"/>
        <v>5.0879984837048466</v>
      </c>
    </row>
    <row r="41" spans="4:16" x14ac:dyDescent="0.3">
      <c r="D41">
        <v>2</v>
      </c>
      <c r="E41">
        <f t="shared" si="1"/>
        <v>6.3569000000000004</v>
      </c>
      <c r="F41">
        <f t="shared" si="2"/>
        <v>-9.8011876392689601E-16</v>
      </c>
      <c r="G41">
        <f t="shared" si="3"/>
        <v>2</v>
      </c>
      <c r="H41">
        <f t="shared" si="0"/>
        <v>6.3568999999999996</v>
      </c>
    </row>
    <row r="42" spans="4:16" x14ac:dyDescent="0.3">
      <c r="D42">
        <v>2.1</v>
      </c>
      <c r="E42">
        <f t="shared" si="1"/>
        <v>6.6747450000000006</v>
      </c>
      <c r="F42">
        <f t="shared" si="2"/>
        <v>0.95105651629515331</v>
      </c>
      <c r="G42">
        <f t="shared" si="3"/>
        <v>2.1</v>
      </c>
      <c r="H42">
        <f t="shared" si="0"/>
        <v>7.6258015162951542</v>
      </c>
      <c r="K42">
        <v>100</v>
      </c>
      <c r="L42">
        <v>0</v>
      </c>
      <c r="M42">
        <v>20</v>
      </c>
      <c r="N42" t="s">
        <v>1</v>
      </c>
      <c r="O42">
        <f>+(M42-L42)/K42</f>
        <v>0.2</v>
      </c>
    </row>
    <row r="43" spans="4:16" x14ac:dyDescent="0.3">
      <c r="D43">
        <v>2.2000000000000002</v>
      </c>
      <c r="E43">
        <f t="shared" si="1"/>
        <v>6.9925900000000007</v>
      </c>
      <c r="F43">
        <f t="shared" si="2"/>
        <v>0.58778525229247114</v>
      </c>
      <c r="G43">
        <f t="shared" si="3"/>
        <v>2.2000000000000002</v>
      </c>
      <c r="H43">
        <f t="shared" si="0"/>
        <v>7.5803752522924714</v>
      </c>
      <c r="K43" s="1" t="s">
        <v>2</v>
      </c>
      <c r="L43" s="1"/>
      <c r="M43" s="1"/>
      <c r="N43" s="1" t="s">
        <v>3</v>
      </c>
    </row>
    <row r="44" spans="4:16" x14ac:dyDescent="0.3">
      <c r="D44">
        <v>2.2999999999999998</v>
      </c>
      <c r="E44">
        <f t="shared" si="1"/>
        <v>7.310435</v>
      </c>
      <c r="F44">
        <f t="shared" si="2"/>
        <v>-0.58778525229246936</v>
      </c>
      <c r="G44">
        <f t="shared" si="3"/>
        <v>2.2999999999999998</v>
      </c>
      <c r="H44">
        <f t="shared" si="0"/>
        <v>6.7226497477075302</v>
      </c>
      <c r="J44">
        <v>1</v>
      </c>
      <c r="K44" s="1">
        <v>0</v>
      </c>
      <c r="L44" s="1">
        <f>+(127138/40000)*K44</f>
        <v>0</v>
      </c>
      <c r="M44" s="1">
        <f>+SIN(2*PI()*2*K44)</f>
        <v>0</v>
      </c>
      <c r="N44" s="1">
        <f>+L44+M44</f>
        <v>0</v>
      </c>
    </row>
    <row r="45" spans="4:16" x14ac:dyDescent="0.3">
      <c r="D45">
        <v>2.4</v>
      </c>
      <c r="E45">
        <f t="shared" si="1"/>
        <v>7.6282800000000002</v>
      </c>
      <c r="F45">
        <f t="shared" si="2"/>
        <v>-0.95105651629515398</v>
      </c>
      <c r="G45">
        <f t="shared" si="3"/>
        <v>2.4</v>
      </c>
      <c r="H45">
        <f t="shared" si="0"/>
        <v>6.6772234837048465</v>
      </c>
      <c r="J45">
        <v>2</v>
      </c>
      <c r="K45" s="1">
        <f>+K44+$O$42</f>
        <v>0.2</v>
      </c>
      <c r="L45" s="1">
        <f t="shared" ref="L45:L108" si="4">+(127138/40000)*K45</f>
        <v>0.63569000000000009</v>
      </c>
      <c r="M45" s="1">
        <f t="shared" ref="M45:M108" si="5">+SIN(2*PI()*2*K45)</f>
        <v>0.58778525229247325</v>
      </c>
      <c r="N45" s="1">
        <f t="shared" ref="N45:N108" si="6">+L45+M45</f>
        <v>1.2234752522924732</v>
      </c>
      <c r="O45">
        <f>+(N45-N44)/2</f>
        <v>0.61173762614623661</v>
      </c>
      <c r="P45">
        <f>+((N45+N44)/2)*O42</f>
        <v>0.12234752522924733</v>
      </c>
    </row>
    <row r="46" spans="4:16" x14ac:dyDescent="0.3">
      <c r="D46">
        <v>2.5</v>
      </c>
      <c r="E46">
        <f t="shared" si="1"/>
        <v>7.9461250000000003</v>
      </c>
      <c r="F46">
        <f t="shared" si="2"/>
        <v>-1.22514845490862E-15</v>
      </c>
      <c r="G46">
        <f t="shared" si="3"/>
        <v>2.5</v>
      </c>
      <c r="H46">
        <f t="shared" si="0"/>
        <v>7.9461249999999994</v>
      </c>
      <c r="J46">
        <v>3</v>
      </c>
      <c r="K46" s="1">
        <f>+K45+$O$42</f>
        <v>0.4</v>
      </c>
      <c r="L46" s="1">
        <f t="shared" si="4"/>
        <v>1.2713800000000002</v>
      </c>
      <c r="M46" s="1">
        <f t="shared" si="5"/>
        <v>-0.95105651629515364</v>
      </c>
      <c r="N46" s="1">
        <f t="shared" si="6"/>
        <v>0.32032348370484653</v>
      </c>
      <c r="O46">
        <f>+(N46-N45)/2</f>
        <v>-0.45157588429381335</v>
      </c>
      <c r="P46">
        <f>+((N46+N45)/2)*$O$42+P45</f>
        <v>0.27672739882897934</v>
      </c>
    </row>
    <row r="47" spans="4:16" x14ac:dyDescent="0.3">
      <c r="D47">
        <v>2.6</v>
      </c>
      <c r="E47">
        <f t="shared" si="1"/>
        <v>8.2639700000000005</v>
      </c>
      <c r="F47">
        <f t="shared" si="2"/>
        <v>0.9510565162951532</v>
      </c>
      <c r="G47">
        <f t="shared" si="3"/>
        <v>2.6</v>
      </c>
      <c r="H47">
        <f t="shared" si="0"/>
        <v>9.2150265162951541</v>
      </c>
      <c r="J47">
        <v>4</v>
      </c>
      <c r="K47" s="1">
        <f t="shared" ref="K47:K110" si="7">+K46+$O$42</f>
        <v>0.60000000000000009</v>
      </c>
      <c r="L47" s="1">
        <f t="shared" si="4"/>
        <v>1.9070700000000005</v>
      </c>
      <c r="M47" s="1">
        <f t="shared" si="5"/>
        <v>0.95105651629515375</v>
      </c>
      <c r="N47" s="1">
        <f t="shared" si="6"/>
        <v>2.8581265162951541</v>
      </c>
      <c r="O47">
        <f t="shared" ref="O47:O110" si="8">+(N47-N46)/2</f>
        <v>1.2689015162951538</v>
      </c>
      <c r="P47">
        <f t="shared" ref="P47:P110" si="9">+((N47+N46)/2)*$O$42+P46</f>
        <v>0.5945723988289795</v>
      </c>
    </row>
    <row r="48" spans="4:16" x14ac:dyDescent="0.3">
      <c r="D48">
        <v>2.7</v>
      </c>
      <c r="E48">
        <f t="shared" si="1"/>
        <v>8.5818150000000006</v>
      </c>
      <c r="F48">
        <f t="shared" si="2"/>
        <v>0.58778525229247425</v>
      </c>
      <c r="G48">
        <f t="shared" si="3"/>
        <v>2.7</v>
      </c>
      <c r="H48">
        <f t="shared" si="0"/>
        <v>9.1696002522924758</v>
      </c>
      <c r="J48">
        <v>5</v>
      </c>
      <c r="K48" s="1">
        <f t="shared" si="7"/>
        <v>0.8</v>
      </c>
      <c r="L48" s="1">
        <f t="shared" si="4"/>
        <v>2.5427600000000004</v>
      </c>
      <c r="M48" s="1">
        <f t="shared" si="5"/>
        <v>-0.5877852522924728</v>
      </c>
      <c r="N48" s="1">
        <f t="shared" si="6"/>
        <v>1.9549747477075274</v>
      </c>
      <c r="O48">
        <f t="shared" si="8"/>
        <v>-0.45157588429381335</v>
      </c>
      <c r="P48">
        <f t="shared" si="9"/>
        <v>1.0758825252292477</v>
      </c>
    </row>
    <row r="49" spans="4:16" x14ac:dyDescent="0.3">
      <c r="D49">
        <v>2.8</v>
      </c>
      <c r="E49">
        <f t="shared" si="1"/>
        <v>8.8996600000000008</v>
      </c>
      <c r="F49">
        <f t="shared" si="2"/>
        <v>-0.58778525229247203</v>
      </c>
      <c r="G49">
        <f t="shared" si="3"/>
        <v>2.8</v>
      </c>
      <c r="H49">
        <f t="shared" si="0"/>
        <v>8.3118747477075292</v>
      </c>
      <c r="J49">
        <v>6</v>
      </c>
      <c r="K49" s="1">
        <f t="shared" si="7"/>
        <v>1</v>
      </c>
      <c r="L49" s="1">
        <f t="shared" si="4"/>
        <v>3.1784500000000002</v>
      </c>
      <c r="M49" s="1">
        <f t="shared" si="5"/>
        <v>-4.90059381963448E-16</v>
      </c>
      <c r="N49" s="1">
        <f t="shared" si="6"/>
        <v>3.1784499999999998</v>
      </c>
      <c r="O49">
        <f t="shared" si="8"/>
        <v>0.61173762614623617</v>
      </c>
      <c r="P49">
        <f t="shared" si="9"/>
        <v>1.5892250000000003</v>
      </c>
    </row>
    <row r="50" spans="4:16" x14ac:dyDescent="0.3">
      <c r="D50">
        <v>2.9</v>
      </c>
      <c r="E50">
        <f t="shared" si="1"/>
        <v>9.2175050000000009</v>
      </c>
      <c r="F50">
        <f t="shared" si="2"/>
        <v>-0.95105651629515398</v>
      </c>
      <c r="G50">
        <f t="shared" si="3"/>
        <v>2.9</v>
      </c>
      <c r="H50">
        <f t="shared" si="0"/>
        <v>8.2664484837048473</v>
      </c>
      <c r="J50">
        <v>7</v>
      </c>
      <c r="K50" s="1">
        <f t="shared" si="7"/>
        <v>1.2</v>
      </c>
      <c r="L50" s="1">
        <f t="shared" si="4"/>
        <v>3.8141400000000001</v>
      </c>
      <c r="M50" s="1">
        <f t="shared" si="5"/>
        <v>0.58778525229247358</v>
      </c>
      <c r="N50" s="1">
        <f t="shared" si="6"/>
        <v>4.4019252522924734</v>
      </c>
      <c r="O50">
        <f t="shared" si="8"/>
        <v>0.61173762614623683</v>
      </c>
      <c r="P50">
        <f t="shared" si="9"/>
        <v>2.3472625252292478</v>
      </c>
    </row>
    <row r="51" spans="4:16" x14ac:dyDescent="0.3">
      <c r="D51">
        <v>3</v>
      </c>
      <c r="E51">
        <f t="shared" si="1"/>
        <v>9.5353500000000011</v>
      </c>
      <c r="F51">
        <f t="shared" si="2"/>
        <v>-1.470178145890344E-15</v>
      </c>
      <c r="G51">
        <f t="shared" si="3"/>
        <v>3</v>
      </c>
      <c r="H51">
        <f t="shared" si="0"/>
        <v>9.5353499999999993</v>
      </c>
      <c r="J51">
        <v>8</v>
      </c>
      <c r="K51" s="1">
        <f t="shared" si="7"/>
        <v>1.4</v>
      </c>
      <c r="L51" s="1">
        <f t="shared" si="4"/>
        <v>4.4498300000000004</v>
      </c>
      <c r="M51" s="1">
        <f t="shared" si="5"/>
        <v>-0.95105651629515375</v>
      </c>
      <c r="N51" s="1">
        <f t="shared" si="6"/>
        <v>3.4987734837048468</v>
      </c>
      <c r="O51">
        <f t="shared" si="8"/>
        <v>-0.45157588429381335</v>
      </c>
      <c r="P51">
        <f t="shared" si="9"/>
        <v>3.1373323988289799</v>
      </c>
    </row>
    <row r="52" spans="4:16" x14ac:dyDescent="0.3">
      <c r="D52">
        <v>3.1</v>
      </c>
      <c r="E52">
        <f t="shared" si="1"/>
        <v>9.8531950000000013</v>
      </c>
      <c r="F52">
        <f t="shared" si="2"/>
        <v>0.95105651629515309</v>
      </c>
      <c r="G52">
        <f t="shared" si="3"/>
        <v>3.1</v>
      </c>
      <c r="H52">
        <f t="shared" si="0"/>
        <v>10.804251516295155</v>
      </c>
      <c r="J52">
        <v>9</v>
      </c>
      <c r="K52" s="1">
        <f t="shared" si="7"/>
        <v>1.5999999999999999</v>
      </c>
      <c r="L52" s="1">
        <f t="shared" si="4"/>
        <v>5.0855199999999998</v>
      </c>
      <c r="M52" s="1">
        <f t="shared" si="5"/>
        <v>0.95105651629515331</v>
      </c>
      <c r="N52" s="1">
        <f t="shared" si="6"/>
        <v>6.0365765162951535</v>
      </c>
      <c r="O52">
        <f t="shared" si="8"/>
        <v>1.2689015162951534</v>
      </c>
      <c r="P52">
        <f t="shared" si="9"/>
        <v>4.0908673988289799</v>
      </c>
    </row>
    <row r="53" spans="4:16" x14ac:dyDescent="0.3">
      <c r="D53">
        <v>3.2</v>
      </c>
      <c r="E53">
        <f t="shared" si="1"/>
        <v>10.171040000000001</v>
      </c>
      <c r="F53">
        <f t="shared" si="2"/>
        <v>0.58778525229247436</v>
      </c>
      <c r="G53">
        <f t="shared" si="3"/>
        <v>3.2</v>
      </c>
      <c r="H53">
        <f t="shared" si="0"/>
        <v>10.758825252292477</v>
      </c>
      <c r="J53">
        <v>10</v>
      </c>
      <c r="K53" s="1">
        <f t="shared" si="7"/>
        <v>1.7999999999999998</v>
      </c>
      <c r="L53" s="1">
        <f t="shared" si="4"/>
        <v>5.7212100000000001</v>
      </c>
      <c r="M53" s="1">
        <f t="shared" si="5"/>
        <v>-0.58778525229246958</v>
      </c>
      <c r="N53" s="1">
        <f t="shared" si="6"/>
        <v>5.1334247477075303</v>
      </c>
      <c r="O53">
        <f t="shared" si="8"/>
        <v>-0.45157588429381157</v>
      </c>
      <c r="P53">
        <f t="shared" si="9"/>
        <v>5.2078675252292488</v>
      </c>
    </row>
    <row r="54" spans="4:16" x14ac:dyDescent="0.3">
      <c r="D54">
        <v>3.3</v>
      </c>
      <c r="E54">
        <f t="shared" si="1"/>
        <v>10.488885</v>
      </c>
      <c r="F54">
        <f t="shared" si="2"/>
        <v>-0.5877852522924718</v>
      </c>
      <c r="G54">
        <f t="shared" si="3"/>
        <v>3.3</v>
      </c>
      <c r="H54">
        <f t="shared" si="0"/>
        <v>9.9010997477075282</v>
      </c>
      <c r="J54">
        <v>11</v>
      </c>
      <c r="K54" s="1">
        <f t="shared" si="7"/>
        <v>1.9999999999999998</v>
      </c>
      <c r="L54" s="1">
        <f t="shared" si="4"/>
        <v>6.3568999999999996</v>
      </c>
      <c r="M54" s="1">
        <f t="shared" si="5"/>
        <v>-4.5328324427273969E-15</v>
      </c>
      <c r="N54" s="1">
        <f t="shared" si="6"/>
        <v>6.3568999999999951</v>
      </c>
      <c r="O54">
        <f t="shared" si="8"/>
        <v>0.61173762614623239</v>
      </c>
      <c r="P54">
        <f t="shared" si="9"/>
        <v>6.3569000000000013</v>
      </c>
    </row>
    <row r="55" spans="4:16" x14ac:dyDescent="0.3">
      <c r="D55">
        <v>3.4</v>
      </c>
      <c r="E55">
        <f t="shared" si="1"/>
        <v>10.80673</v>
      </c>
      <c r="F55">
        <f t="shared" si="2"/>
        <v>-0.95105651629515409</v>
      </c>
      <c r="G55">
        <f t="shared" si="3"/>
        <v>3.4</v>
      </c>
      <c r="H55">
        <f t="shared" si="0"/>
        <v>9.8556734837048463</v>
      </c>
      <c r="J55">
        <v>12</v>
      </c>
      <c r="K55" s="1">
        <f t="shared" si="7"/>
        <v>2.1999999999999997</v>
      </c>
      <c r="L55" s="1">
        <f t="shared" si="4"/>
        <v>6.9925899999999999</v>
      </c>
      <c r="M55" s="1">
        <f t="shared" si="5"/>
        <v>0.58778525229247691</v>
      </c>
      <c r="N55" s="1">
        <f t="shared" si="6"/>
        <v>7.5803752522924768</v>
      </c>
      <c r="O55">
        <f t="shared" si="8"/>
        <v>0.61173762614624083</v>
      </c>
      <c r="P55">
        <f t="shared" si="9"/>
        <v>7.7506275252292482</v>
      </c>
    </row>
    <row r="56" spans="4:16" x14ac:dyDescent="0.3">
      <c r="D56">
        <v>3.5</v>
      </c>
      <c r="E56">
        <f t="shared" si="1"/>
        <v>11.124575</v>
      </c>
      <c r="F56">
        <f t="shared" si="2"/>
        <v>-1.715207836872068E-15</v>
      </c>
      <c r="G56">
        <f t="shared" si="3"/>
        <v>3.5</v>
      </c>
      <c r="H56">
        <f t="shared" si="0"/>
        <v>11.124574999999998</v>
      </c>
      <c r="J56">
        <v>13</v>
      </c>
      <c r="K56" s="1">
        <f t="shared" si="7"/>
        <v>2.4</v>
      </c>
      <c r="L56" s="1">
        <f t="shared" si="4"/>
        <v>7.6282800000000002</v>
      </c>
      <c r="M56" s="1">
        <f t="shared" si="5"/>
        <v>-0.95105651629515398</v>
      </c>
      <c r="N56" s="1">
        <f t="shared" si="6"/>
        <v>6.6772234837048465</v>
      </c>
      <c r="O56">
        <f t="shared" si="8"/>
        <v>-0.45157588429381512</v>
      </c>
      <c r="P56">
        <f t="shared" si="9"/>
        <v>9.1763873988289806</v>
      </c>
    </row>
    <row r="57" spans="4:16" x14ac:dyDescent="0.3">
      <c r="D57">
        <v>3.6</v>
      </c>
      <c r="E57">
        <f t="shared" si="1"/>
        <v>11.44242</v>
      </c>
      <c r="F57">
        <f t="shared" si="2"/>
        <v>0.95105651629515298</v>
      </c>
      <c r="G57">
        <f t="shared" si="3"/>
        <v>3.6</v>
      </c>
      <c r="H57">
        <f t="shared" si="0"/>
        <v>12.393476516295154</v>
      </c>
      <c r="J57">
        <v>14</v>
      </c>
      <c r="K57" s="1">
        <f t="shared" si="7"/>
        <v>2.6</v>
      </c>
      <c r="L57" s="1">
        <f t="shared" si="4"/>
        <v>8.2639700000000005</v>
      </c>
      <c r="M57" s="1">
        <f t="shared" si="5"/>
        <v>0.9510565162951532</v>
      </c>
      <c r="N57" s="1">
        <f t="shared" si="6"/>
        <v>9.2150265162951541</v>
      </c>
      <c r="O57">
        <f t="shared" si="8"/>
        <v>1.2689015162951538</v>
      </c>
      <c r="P57">
        <f t="shared" si="9"/>
        <v>10.765612398828981</v>
      </c>
    </row>
    <row r="58" spans="4:16" x14ac:dyDescent="0.3">
      <c r="D58">
        <v>3.7</v>
      </c>
      <c r="E58">
        <f t="shared" si="1"/>
        <v>11.760265000000002</v>
      </c>
      <c r="F58">
        <f t="shared" si="2"/>
        <v>0.58778525229247458</v>
      </c>
      <c r="G58">
        <f t="shared" si="3"/>
        <v>3.7</v>
      </c>
      <c r="H58">
        <f t="shared" si="0"/>
        <v>12.348050252292477</v>
      </c>
      <c r="J58">
        <v>15</v>
      </c>
      <c r="K58" s="1">
        <f t="shared" si="7"/>
        <v>2.8000000000000003</v>
      </c>
      <c r="L58" s="1">
        <f t="shared" si="4"/>
        <v>8.8996600000000008</v>
      </c>
      <c r="M58" s="1">
        <f t="shared" si="5"/>
        <v>-0.58778525229247203</v>
      </c>
      <c r="N58" s="1">
        <f t="shared" si="6"/>
        <v>8.3118747477075292</v>
      </c>
      <c r="O58">
        <f t="shared" si="8"/>
        <v>-0.45157588429381246</v>
      </c>
      <c r="P58">
        <f t="shared" si="9"/>
        <v>12.518302525229249</v>
      </c>
    </row>
    <row r="59" spans="4:16" x14ac:dyDescent="0.3">
      <c r="D59">
        <v>3.8</v>
      </c>
      <c r="E59">
        <f t="shared" si="1"/>
        <v>12.078110000000001</v>
      </c>
      <c r="F59">
        <f t="shared" si="2"/>
        <v>-0.58778525229247158</v>
      </c>
      <c r="G59">
        <f t="shared" si="3"/>
        <v>3.8</v>
      </c>
      <c r="H59">
        <f t="shared" si="0"/>
        <v>11.490324747707529</v>
      </c>
      <c r="J59">
        <v>16</v>
      </c>
      <c r="K59" s="1">
        <f t="shared" si="7"/>
        <v>3.0000000000000004</v>
      </c>
      <c r="L59" s="1">
        <f t="shared" si="4"/>
        <v>9.5353500000000029</v>
      </c>
      <c r="M59" s="1">
        <f t="shared" si="5"/>
        <v>5.6352492117106578E-15</v>
      </c>
      <c r="N59" s="1">
        <f t="shared" si="6"/>
        <v>9.5353500000000082</v>
      </c>
      <c r="O59">
        <f t="shared" si="8"/>
        <v>0.6117376261462395</v>
      </c>
      <c r="P59">
        <f t="shared" si="9"/>
        <v>14.303025000000002</v>
      </c>
    </row>
    <row r="60" spans="4:16" x14ac:dyDescent="0.3">
      <c r="D60">
        <v>3.9</v>
      </c>
      <c r="E60">
        <f t="shared" si="1"/>
        <v>12.395955000000001</v>
      </c>
      <c r="F60">
        <f t="shared" si="2"/>
        <v>-0.9510565162951542</v>
      </c>
      <c r="G60">
        <f t="shared" si="3"/>
        <v>3.9</v>
      </c>
      <c r="H60">
        <f t="shared" si="0"/>
        <v>11.444898483704847</v>
      </c>
      <c r="J60">
        <v>17</v>
      </c>
      <c r="K60" s="1">
        <f t="shared" si="7"/>
        <v>3.2000000000000006</v>
      </c>
      <c r="L60" s="1">
        <f t="shared" si="4"/>
        <v>10.171040000000003</v>
      </c>
      <c r="M60" s="1">
        <f t="shared" si="5"/>
        <v>0.5877852522924687</v>
      </c>
      <c r="N60" s="1">
        <f t="shared" si="6"/>
        <v>10.758825252292471</v>
      </c>
      <c r="O60">
        <f t="shared" si="8"/>
        <v>0.61173762614623151</v>
      </c>
      <c r="P60">
        <f t="shared" si="9"/>
        <v>16.332442525229251</v>
      </c>
    </row>
    <row r="61" spans="4:16" x14ac:dyDescent="0.3">
      <c r="D61">
        <v>4</v>
      </c>
      <c r="E61">
        <f t="shared" si="1"/>
        <v>12.713800000000001</v>
      </c>
      <c r="F61">
        <f t="shared" si="2"/>
        <v>-1.960237527853792E-15</v>
      </c>
      <c r="G61">
        <f t="shared" si="3"/>
        <v>4</v>
      </c>
      <c r="H61">
        <f t="shared" si="0"/>
        <v>12.713799999999999</v>
      </c>
      <c r="J61">
        <v>18</v>
      </c>
      <c r="K61" s="1">
        <f t="shared" si="7"/>
        <v>3.4000000000000008</v>
      </c>
      <c r="L61" s="1">
        <f t="shared" si="4"/>
        <v>10.806730000000003</v>
      </c>
      <c r="M61" s="1">
        <f t="shared" si="5"/>
        <v>-0.95105651629515187</v>
      </c>
      <c r="N61" s="1">
        <f t="shared" si="6"/>
        <v>9.8556734837048516</v>
      </c>
      <c r="O61">
        <f t="shared" si="8"/>
        <v>-0.45157588429380979</v>
      </c>
      <c r="P61">
        <f t="shared" si="9"/>
        <v>18.393892398828982</v>
      </c>
    </row>
    <row r="62" spans="4:16" x14ac:dyDescent="0.3">
      <c r="D62">
        <v>4.0999999999999996</v>
      </c>
      <c r="E62">
        <f t="shared" si="1"/>
        <v>13.031644999999999</v>
      </c>
      <c r="F62">
        <f t="shared" ref="F62:F125" si="10">+SIN(2*PI()*2*D62)</f>
        <v>0.95105651629515076</v>
      </c>
      <c r="G62">
        <f t="shared" ref="G62:G125" si="11">+D62</f>
        <v>4.0999999999999996</v>
      </c>
      <c r="H62">
        <f t="shared" ref="H62:H125" si="12">+E62+F62</f>
        <v>13.982701516295149</v>
      </c>
      <c r="J62">
        <v>19</v>
      </c>
      <c r="K62" s="1">
        <f t="shared" si="7"/>
        <v>3.600000000000001</v>
      </c>
      <c r="L62" s="1">
        <f t="shared" si="4"/>
        <v>11.442420000000004</v>
      </c>
      <c r="M62" s="1">
        <f t="shared" si="5"/>
        <v>0.95105651629515742</v>
      </c>
      <c r="N62" s="1">
        <f t="shared" si="6"/>
        <v>12.393476516295161</v>
      </c>
      <c r="O62">
        <f t="shared" si="8"/>
        <v>1.2689015162951547</v>
      </c>
      <c r="P62">
        <f t="shared" si="9"/>
        <v>20.618807398828984</v>
      </c>
    </row>
    <row r="63" spans="4:16" x14ac:dyDescent="0.3">
      <c r="D63">
        <v>4.2</v>
      </c>
      <c r="E63">
        <f t="shared" si="1"/>
        <v>13.349490000000001</v>
      </c>
      <c r="F63">
        <f t="shared" si="10"/>
        <v>0.5877852522924748</v>
      </c>
      <c r="G63">
        <f t="shared" si="11"/>
        <v>4.2</v>
      </c>
      <c r="H63">
        <f t="shared" si="12"/>
        <v>13.937275252292476</v>
      </c>
      <c r="J63">
        <v>20</v>
      </c>
      <c r="K63" s="1">
        <f t="shared" si="7"/>
        <v>3.8000000000000012</v>
      </c>
      <c r="L63" s="1">
        <f t="shared" si="4"/>
        <v>12.078110000000004</v>
      </c>
      <c r="M63" s="1">
        <f t="shared" si="5"/>
        <v>-0.58778525229248313</v>
      </c>
      <c r="N63" s="1">
        <f t="shared" si="6"/>
        <v>11.490324747707522</v>
      </c>
      <c r="O63">
        <f t="shared" si="8"/>
        <v>-0.45157588429381956</v>
      </c>
      <c r="P63">
        <f t="shared" si="9"/>
        <v>23.007187525229252</v>
      </c>
    </row>
    <row r="64" spans="4:16" x14ac:dyDescent="0.3">
      <c r="D64">
        <v>4.3</v>
      </c>
      <c r="E64">
        <f t="shared" si="1"/>
        <v>13.667335</v>
      </c>
      <c r="F64">
        <f t="shared" si="10"/>
        <v>-0.58778525229247147</v>
      </c>
      <c r="G64">
        <f t="shared" si="11"/>
        <v>4.3</v>
      </c>
      <c r="H64">
        <f t="shared" si="12"/>
        <v>13.079549747707528</v>
      </c>
      <c r="J64">
        <v>21</v>
      </c>
      <c r="K64" s="1">
        <f t="shared" si="7"/>
        <v>4.0000000000000009</v>
      </c>
      <c r="L64" s="1">
        <f t="shared" si="4"/>
        <v>12.713800000000004</v>
      </c>
      <c r="M64" s="1">
        <f t="shared" si="5"/>
        <v>1.2250617187348212E-14</v>
      </c>
      <c r="N64" s="1">
        <f t="shared" si="6"/>
        <v>12.713800000000017</v>
      </c>
      <c r="O64">
        <f t="shared" si="8"/>
        <v>0.61173762614624749</v>
      </c>
      <c r="P64">
        <f t="shared" si="9"/>
        <v>25.427600000000005</v>
      </c>
    </row>
    <row r="65" spans="4:16" x14ac:dyDescent="0.3">
      <c r="D65">
        <v>4.4000000000000004</v>
      </c>
      <c r="E65">
        <f t="shared" si="1"/>
        <v>13.985180000000001</v>
      </c>
      <c r="F65">
        <f t="shared" si="10"/>
        <v>-0.95105651629515209</v>
      </c>
      <c r="G65">
        <f t="shared" si="11"/>
        <v>4.4000000000000004</v>
      </c>
      <c r="H65">
        <f t="shared" si="12"/>
        <v>13.03412348370485</v>
      </c>
      <c r="J65">
        <v>22</v>
      </c>
      <c r="K65" s="1">
        <f t="shared" si="7"/>
        <v>4.2000000000000011</v>
      </c>
      <c r="L65" s="1">
        <f t="shared" si="4"/>
        <v>13.349490000000005</v>
      </c>
      <c r="M65" s="1">
        <f t="shared" si="5"/>
        <v>0.58778525229246326</v>
      </c>
      <c r="N65" s="1">
        <f t="shared" si="6"/>
        <v>13.937275252292467</v>
      </c>
      <c r="O65">
        <f t="shared" si="8"/>
        <v>0.61173762614622529</v>
      </c>
      <c r="P65">
        <f t="shared" si="9"/>
        <v>28.092707525229255</v>
      </c>
    </row>
    <row r="66" spans="4:16" x14ac:dyDescent="0.3">
      <c r="D66">
        <v>4.5</v>
      </c>
      <c r="E66">
        <f t="shared" si="1"/>
        <v>14.303025000000002</v>
      </c>
      <c r="F66">
        <f t="shared" si="10"/>
        <v>-2.205267218835516E-15</v>
      </c>
      <c r="G66">
        <f t="shared" si="11"/>
        <v>4.5</v>
      </c>
      <c r="H66">
        <f t="shared" si="12"/>
        <v>14.303025</v>
      </c>
      <c r="J66">
        <v>23</v>
      </c>
      <c r="K66" s="1">
        <f t="shared" si="7"/>
        <v>4.4000000000000012</v>
      </c>
      <c r="L66" s="1">
        <f t="shared" si="4"/>
        <v>13.985180000000005</v>
      </c>
      <c r="M66" s="1">
        <f t="shared" si="5"/>
        <v>-0.95105651629514987</v>
      </c>
      <c r="N66" s="1">
        <f t="shared" si="6"/>
        <v>13.034123483704855</v>
      </c>
      <c r="O66">
        <f t="shared" si="8"/>
        <v>-0.45157588429380624</v>
      </c>
      <c r="P66">
        <f t="shared" si="9"/>
        <v>30.789847398828986</v>
      </c>
    </row>
    <row r="67" spans="4:16" x14ac:dyDescent="0.3">
      <c r="D67">
        <v>4.5999999999999996</v>
      </c>
      <c r="E67">
        <f t="shared" si="1"/>
        <v>14.62087</v>
      </c>
      <c r="F67">
        <f t="shared" si="10"/>
        <v>0.95105651629515064</v>
      </c>
      <c r="G67">
        <f t="shared" si="11"/>
        <v>4.5999999999999996</v>
      </c>
      <c r="H67">
        <f t="shared" si="12"/>
        <v>15.57192651629515</v>
      </c>
      <c r="J67">
        <v>24</v>
      </c>
      <c r="K67" s="1">
        <f t="shared" si="7"/>
        <v>4.6000000000000014</v>
      </c>
      <c r="L67" s="1">
        <f t="shared" si="4"/>
        <v>14.620870000000005</v>
      </c>
      <c r="M67" s="1">
        <f t="shared" si="5"/>
        <v>0.95105651629515942</v>
      </c>
      <c r="N67" s="1">
        <f t="shared" si="6"/>
        <v>15.571926516295164</v>
      </c>
      <c r="O67">
        <f t="shared" si="8"/>
        <v>1.2689015162951547</v>
      </c>
      <c r="P67">
        <f t="shared" si="9"/>
        <v>33.650452398828989</v>
      </c>
    </row>
    <row r="68" spans="4:16" x14ac:dyDescent="0.3">
      <c r="D68">
        <v>4.7</v>
      </c>
      <c r="E68">
        <f t="shared" si="1"/>
        <v>14.938715000000002</v>
      </c>
      <c r="F68">
        <f t="shared" si="10"/>
        <v>0.58778525229247502</v>
      </c>
      <c r="G68">
        <f t="shared" si="11"/>
        <v>4.7</v>
      </c>
      <c r="H68">
        <f t="shared" si="12"/>
        <v>15.526500252292477</v>
      </c>
      <c r="J68">
        <v>25</v>
      </c>
      <c r="K68" s="1">
        <f t="shared" si="7"/>
        <v>4.8000000000000016</v>
      </c>
      <c r="L68" s="1">
        <f t="shared" si="4"/>
        <v>15.256560000000006</v>
      </c>
      <c r="M68" s="1">
        <f t="shared" si="5"/>
        <v>-0.58778525229248846</v>
      </c>
      <c r="N68" s="1">
        <f t="shared" si="6"/>
        <v>14.668774747707516</v>
      </c>
      <c r="O68">
        <f t="shared" si="8"/>
        <v>-0.451575884293824</v>
      </c>
      <c r="P68">
        <f t="shared" si="9"/>
        <v>36.674522525229257</v>
      </c>
    </row>
    <row r="69" spans="4:16" x14ac:dyDescent="0.3">
      <c r="D69">
        <v>4.8</v>
      </c>
      <c r="E69">
        <f t="shared" si="1"/>
        <v>15.25656</v>
      </c>
      <c r="F69">
        <f t="shared" si="10"/>
        <v>-0.58778525229247125</v>
      </c>
      <c r="G69">
        <f t="shared" si="11"/>
        <v>4.8</v>
      </c>
      <c r="H69">
        <f t="shared" si="12"/>
        <v>14.668774747707529</v>
      </c>
      <c r="J69">
        <v>26</v>
      </c>
      <c r="K69" s="1">
        <f t="shared" si="7"/>
        <v>5.0000000000000018</v>
      </c>
      <c r="L69" s="1">
        <f t="shared" si="4"/>
        <v>15.892250000000006</v>
      </c>
      <c r="M69" s="1">
        <f t="shared" si="5"/>
        <v>1.8865985162985766E-14</v>
      </c>
      <c r="N69" s="1">
        <f t="shared" si="6"/>
        <v>15.892250000000026</v>
      </c>
      <c r="O69">
        <f t="shared" si="8"/>
        <v>0.6117376261462546</v>
      </c>
      <c r="P69">
        <f t="shared" si="9"/>
        <v>39.730625000000011</v>
      </c>
    </row>
    <row r="70" spans="4:16" x14ac:dyDescent="0.3">
      <c r="D70">
        <v>4.9000000000000004</v>
      </c>
      <c r="E70">
        <f t="shared" si="1"/>
        <v>15.574405000000002</v>
      </c>
      <c r="F70">
        <f t="shared" si="10"/>
        <v>-0.95105651629515209</v>
      </c>
      <c r="G70">
        <f t="shared" si="11"/>
        <v>4.9000000000000004</v>
      </c>
      <c r="H70">
        <f t="shared" si="12"/>
        <v>14.62334848370485</v>
      </c>
      <c r="J70">
        <v>27</v>
      </c>
      <c r="K70" s="1">
        <f t="shared" si="7"/>
        <v>5.200000000000002</v>
      </c>
      <c r="L70" s="1">
        <f t="shared" si="4"/>
        <v>16.527940000000008</v>
      </c>
      <c r="M70" s="1">
        <f t="shared" si="5"/>
        <v>0.58778525229245215</v>
      </c>
      <c r="N70" s="1">
        <f t="shared" si="6"/>
        <v>17.11572525229246</v>
      </c>
      <c r="O70">
        <f t="shared" si="8"/>
        <v>0.61173762614621729</v>
      </c>
      <c r="P70">
        <f t="shared" si="9"/>
        <v>43.03142252522926</v>
      </c>
    </row>
    <row r="71" spans="4:16" x14ac:dyDescent="0.3">
      <c r="D71">
        <v>5</v>
      </c>
      <c r="E71">
        <f t="shared" si="1"/>
        <v>15.892250000000001</v>
      </c>
      <c r="F71">
        <f t="shared" si="10"/>
        <v>-2.45029690981724E-15</v>
      </c>
      <c r="G71">
        <f t="shared" si="11"/>
        <v>5</v>
      </c>
      <c r="H71">
        <f t="shared" si="12"/>
        <v>15.892249999999999</v>
      </c>
      <c r="J71">
        <v>28</v>
      </c>
      <c r="K71" s="1">
        <f t="shared" si="7"/>
        <v>5.4000000000000021</v>
      </c>
      <c r="L71" s="1">
        <f t="shared" si="4"/>
        <v>17.163630000000008</v>
      </c>
      <c r="M71" s="1">
        <f t="shared" si="5"/>
        <v>-0.95105651629514565</v>
      </c>
      <c r="N71" s="1">
        <f t="shared" si="6"/>
        <v>16.212573483704862</v>
      </c>
      <c r="O71">
        <f t="shared" si="8"/>
        <v>-0.45157588429379913</v>
      </c>
      <c r="P71">
        <f t="shared" si="9"/>
        <v>46.364252398828995</v>
      </c>
    </row>
    <row r="72" spans="4:16" x14ac:dyDescent="0.3">
      <c r="D72">
        <v>5.0999999999999996</v>
      </c>
      <c r="E72">
        <f t="shared" si="1"/>
        <v>16.210094999999999</v>
      </c>
      <c r="F72">
        <f t="shared" si="10"/>
        <v>0.95105651629515064</v>
      </c>
      <c r="G72">
        <f t="shared" si="11"/>
        <v>5.0999999999999996</v>
      </c>
      <c r="H72">
        <f t="shared" si="12"/>
        <v>17.161151516295149</v>
      </c>
      <c r="J72">
        <v>29</v>
      </c>
      <c r="K72" s="1">
        <f t="shared" si="7"/>
        <v>5.6000000000000023</v>
      </c>
      <c r="L72" s="1">
        <f t="shared" si="4"/>
        <v>17.799320000000009</v>
      </c>
      <c r="M72" s="1">
        <f t="shared" si="5"/>
        <v>0.95105651629516152</v>
      </c>
      <c r="N72" s="1">
        <f t="shared" si="6"/>
        <v>18.750376516295169</v>
      </c>
      <c r="O72">
        <f t="shared" si="8"/>
        <v>1.2689015162951538</v>
      </c>
      <c r="P72">
        <f t="shared" si="9"/>
        <v>49.860547398828999</v>
      </c>
    </row>
    <row r="73" spans="4:16" x14ac:dyDescent="0.3">
      <c r="D73">
        <v>5.2</v>
      </c>
      <c r="E73">
        <f t="shared" si="1"/>
        <v>16.527940000000001</v>
      </c>
      <c r="F73">
        <f t="shared" si="10"/>
        <v>0.58778525229247514</v>
      </c>
      <c r="G73">
        <f t="shared" si="11"/>
        <v>5.2</v>
      </c>
      <c r="H73">
        <f t="shared" si="12"/>
        <v>17.115725252292478</v>
      </c>
      <c r="J73">
        <v>30</v>
      </c>
      <c r="K73" s="1">
        <f t="shared" si="7"/>
        <v>5.8000000000000025</v>
      </c>
      <c r="L73" s="1">
        <f t="shared" si="4"/>
        <v>18.435010000000009</v>
      </c>
      <c r="M73" s="1">
        <f t="shared" si="5"/>
        <v>-0.58778525229249379</v>
      </c>
      <c r="N73" s="1">
        <f t="shared" si="6"/>
        <v>17.847224747707514</v>
      </c>
      <c r="O73">
        <f t="shared" si="8"/>
        <v>-0.45157588429382756</v>
      </c>
      <c r="P73">
        <f t="shared" si="9"/>
        <v>53.520307525229271</v>
      </c>
    </row>
    <row r="74" spans="4:16" x14ac:dyDescent="0.3">
      <c r="D74">
        <v>5.3</v>
      </c>
      <c r="E74">
        <f t="shared" si="1"/>
        <v>16.845784999999999</v>
      </c>
      <c r="F74">
        <f t="shared" si="10"/>
        <v>-0.58778525229246525</v>
      </c>
      <c r="G74">
        <f t="shared" si="11"/>
        <v>5.3</v>
      </c>
      <c r="H74">
        <f t="shared" si="12"/>
        <v>16.257999747707533</v>
      </c>
      <c r="J74">
        <v>31</v>
      </c>
      <c r="K74" s="1">
        <f t="shared" si="7"/>
        <v>6.0000000000000027</v>
      </c>
      <c r="L74" s="1">
        <f t="shared" si="4"/>
        <v>19.070700000000009</v>
      </c>
      <c r="M74" s="1">
        <f t="shared" si="5"/>
        <v>2.5481353138623319E-14</v>
      </c>
      <c r="N74" s="1">
        <f t="shared" si="6"/>
        <v>19.070700000000034</v>
      </c>
      <c r="O74">
        <f t="shared" si="8"/>
        <v>0.61173762614625993</v>
      </c>
      <c r="P74">
        <f t="shared" si="9"/>
        <v>57.212100000000028</v>
      </c>
    </row>
    <row r="75" spans="4:16" x14ac:dyDescent="0.3">
      <c r="D75">
        <v>5.4</v>
      </c>
      <c r="E75">
        <f t="shared" si="1"/>
        <v>17.163630000000001</v>
      </c>
      <c r="F75">
        <f t="shared" si="10"/>
        <v>-0.95105651629515442</v>
      </c>
      <c r="G75">
        <f t="shared" si="11"/>
        <v>5.4</v>
      </c>
      <c r="H75">
        <f t="shared" si="12"/>
        <v>16.212573483704848</v>
      </c>
      <c r="J75">
        <v>32</v>
      </c>
      <c r="K75" s="1">
        <f t="shared" si="7"/>
        <v>6.2000000000000028</v>
      </c>
      <c r="L75" s="1">
        <f t="shared" si="4"/>
        <v>19.70639000000001</v>
      </c>
      <c r="M75" s="1">
        <f t="shared" si="5"/>
        <v>0.58778525229244105</v>
      </c>
      <c r="N75" s="1">
        <f t="shared" si="6"/>
        <v>20.294175252292451</v>
      </c>
      <c r="O75">
        <f t="shared" si="8"/>
        <v>0.61173762614620841</v>
      </c>
      <c r="P75">
        <f t="shared" si="9"/>
        <v>61.148587525229274</v>
      </c>
    </row>
    <row r="76" spans="4:16" x14ac:dyDescent="0.3">
      <c r="D76">
        <v>5.5</v>
      </c>
      <c r="E76">
        <f t="shared" si="1"/>
        <v>17.481475</v>
      </c>
      <c r="F76">
        <f t="shared" si="10"/>
        <v>-9.8007539583999659E-15</v>
      </c>
      <c r="G76">
        <f t="shared" si="11"/>
        <v>5.5</v>
      </c>
      <c r="H76">
        <f t="shared" si="12"/>
        <v>17.481474999999989</v>
      </c>
      <c r="J76">
        <v>33</v>
      </c>
      <c r="K76" s="1">
        <f t="shared" si="7"/>
        <v>6.400000000000003</v>
      </c>
      <c r="L76" s="1">
        <f t="shared" si="4"/>
        <v>20.34208000000001</v>
      </c>
      <c r="M76" s="1">
        <f t="shared" si="5"/>
        <v>-0.95105651629514132</v>
      </c>
      <c r="N76" s="1">
        <f t="shared" si="6"/>
        <v>19.391023483704867</v>
      </c>
      <c r="O76">
        <f t="shared" si="8"/>
        <v>-0.45157588429379203</v>
      </c>
      <c r="P76">
        <f t="shared" si="9"/>
        <v>65.117107398829006</v>
      </c>
    </row>
    <row r="77" spans="4:16" x14ac:dyDescent="0.3">
      <c r="D77">
        <v>5.6</v>
      </c>
      <c r="E77">
        <f t="shared" si="1"/>
        <v>17.799320000000002</v>
      </c>
      <c r="F77">
        <f t="shared" si="10"/>
        <v>0.95105651629515275</v>
      </c>
      <c r="G77">
        <f t="shared" si="11"/>
        <v>5.6</v>
      </c>
      <c r="H77">
        <f t="shared" si="12"/>
        <v>18.750376516295155</v>
      </c>
      <c r="J77">
        <v>34</v>
      </c>
      <c r="K77" s="1">
        <f t="shared" si="7"/>
        <v>6.6000000000000032</v>
      </c>
      <c r="L77" s="1">
        <f t="shared" si="4"/>
        <v>20.97777000000001</v>
      </c>
      <c r="M77" s="1">
        <f t="shared" si="5"/>
        <v>0.95105651629516574</v>
      </c>
      <c r="N77" s="1">
        <f t="shared" si="6"/>
        <v>21.928826516295175</v>
      </c>
      <c r="O77">
        <f t="shared" si="8"/>
        <v>1.2689015162951538</v>
      </c>
      <c r="P77">
        <f t="shared" si="9"/>
        <v>69.249092398829006</v>
      </c>
    </row>
    <row r="78" spans="4:16" x14ac:dyDescent="0.3">
      <c r="D78">
        <v>5.7</v>
      </c>
      <c r="E78">
        <f t="shared" si="1"/>
        <v>18.117165000000004</v>
      </c>
      <c r="F78">
        <f t="shared" si="10"/>
        <v>0.5877852522924697</v>
      </c>
      <c r="G78">
        <f t="shared" si="11"/>
        <v>5.7</v>
      </c>
      <c r="H78">
        <f t="shared" si="12"/>
        <v>18.704950252292473</v>
      </c>
      <c r="J78">
        <v>35</v>
      </c>
      <c r="K78" s="1">
        <f t="shared" si="7"/>
        <v>6.8000000000000034</v>
      </c>
      <c r="L78" s="1">
        <f t="shared" si="4"/>
        <v>21.613460000000011</v>
      </c>
      <c r="M78" s="1">
        <f t="shared" si="5"/>
        <v>-0.58778525229250489</v>
      </c>
      <c r="N78" s="1">
        <f t="shared" si="6"/>
        <v>21.025674747707505</v>
      </c>
      <c r="O78">
        <f t="shared" si="8"/>
        <v>-0.45157588429383466</v>
      </c>
      <c r="P78">
        <f t="shared" si="9"/>
        <v>73.544542525229275</v>
      </c>
    </row>
    <row r="79" spans="4:16" x14ac:dyDescent="0.3">
      <c r="D79">
        <v>5.8</v>
      </c>
      <c r="E79">
        <f t="shared" si="1"/>
        <v>18.435010000000002</v>
      </c>
      <c r="F79">
        <f t="shared" si="10"/>
        <v>-0.58778525229247081</v>
      </c>
      <c r="G79">
        <f t="shared" si="11"/>
        <v>5.8</v>
      </c>
      <c r="H79">
        <f t="shared" si="12"/>
        <v>17.847224747707532</v>
      </c>
      <c r="J79">
        <v>36</v>
      </c>
      <c r="K79" s="1">
        <f t="shared" si="7"/>
        <v>7.0000000000000036</v>
      </c>
      <c r="L79" s="1">
        <f t="shared" si="4"/>
        <v>22.249150000000014</v>
      </c>
      <c r="M79" s="1">
        <f t="shared" si="5"/>
        <v>3.9202148471861875E-14</v>
      </c>
      <c r="N79" s="1">
        <f t="shared" si="6"/>
        <v>22.249150000000053</v>
      </c>
      <c r="O79">
        <f t="shared" si="8"/>
        <v>0.61173762614627414</v>
      </c>
      <c r="P79">
        <f t="shared" si="9"/>
        <v>77.872025000000036</v>
      </c>
    </row>
    <row r="80" spans="4:16" x14ac:dyDescent="0.3">
      <c r="D80">
        <v>5.9</v>
      </c>
      <c r="E80">
        <f t="shared" si="1"/>
        <v>18.752855000000004</v>
      </c>
      <c r="F80">
        <f t="shared" si="10"/>
        <v>-0.95105651629515231</v>
      </c>
      <c r="G80">
        <f t="shared" si="11"/>
        <v>5.9</v>
      </c>
      <c r="H80">
        <f t="shared" si="12"/>
        <v>17.80179848370485</v>
      </c>
      <c r="J80">
        <v>37</v>
      </c>
      <c r="K80" s="1">
        <f t="shared" si="7"/>
        <v>7.2000000000000037</v>
      </c>
      <c r="L80" s="1">
        <f t="shared" si="4"/>
        <v>22.884840000000015</v>
      </c>
      <c r="M80" s="1">
        <f t="shared" si="5"/>
        <v>0.5877852522924415</v>
      </c>
      <c r="N80" s="1">
        <f t="shared" si="6"/>
        <v>23.472625252292456</v>
      </c>
      <c r="O80">
        <f t="shared" si="8"/>
        <v>0.61173762614620131</v>
      </c>
      <c r="P80">
        <f t="shared" si="9"/>
        <v>82.444202525229286</v>
      </c>
    </row>
    <row r="81" spans="4:16" x14ac:dyDescent="0.3">
      <c r="D81">
        <v>6</v>
      </c>
      <c r="E81">
        <f t="shared" si="1"/>
        <v>19.070700000000002</v>
      </c>
      <c r="F81">
        <f t="shared" si="10"/>
        <v>-2.940356291780688E-15</v>
      </c>
      <c r="G81">
        <f t="shared" si="11"/>
        <v>6</v>
      </c>
      <c r="H81">
        <f t="shared" si="12"/>
        <v>19.070699999999999</v>
      </c>
      <c r="J81">
        <v>38</v>
      </c>
      <c r="K81" s="1">
        <f t="shared" si="7"/>
        <v>7.4000000000000039</v>
      </c>
      <c r="L81" s="1">
        <f t="shared" si="4"/>
        <v>23.520530000000015</v>
      </c>
      <c r="M81" s="1">
        <f t="shared" si="5"/>
        <v>-0.95105651629514154</v>
      </c>
      <c r="N81" s="1">
        <f t="shared" si="6"/>
        <v>22.569473483704872</v>
      </c>
      <c r="O81">
        <f t="shared" si="8"/>
        <v>-0.45157588429379203</v>
      </c>
      <c r="P81">
        <f t="shared" si="9"/>
        <v>87.048412398829015</v>
      </c>
    </row>
    <row r="82" spans="4:16" x14ac:dyDescent="0.3">
      <c r="D82">
        <v>6.1</v>
      </c>
      <c r="E82">
        <f t="shared" si="1"/>
        <v>19.388545000000001</v>
      </c>
      <c r="F82">
        <f t="shared" si="10"/>
        <v>0.95105651629515042</v>
      </c>
      <c r="G82">
        <f t="shared" si="11"/>
        <v>6.1</v>
      </c>
      <c r="H82">
        <f t="shared" si="12"/>
        <v>20.339601516295151</v>
      </c>
      <c r="J82">
        <v>39</v>
      </c>
      <c r="K82" s="1">
        <f t="shared" si="7"/>
        <v>7.6000000000000041</v>
      </c>
      <c r="L82" s="1">
        <f t="shared" si="4"/>
        <v>24.156220000000015</v>
      </c>
      <c r="M82" s="1">
        <f t="shared" si="5"/>
        <v>0.95105651629516996</v>
      </c>
      <c r="N82" s="1">
        <f t="shared" si="6"/>
        <v>25.107276516295187</v>
      </c>
      <c r="O82">
        <f t="shared" si="8"/>
        <v>1.2689015162951574</v>
      </c>
      <c r="P82">
        <f t="shared" si="9"/>
        <v>91.816087398829026</v>
      </c>
    </row>
    <row r="83" spans="4:16" x14ac:dyDescent="0.3">
      <c r="D83">
        <v>6.2</v>
      </c>
      <c r="E83">
        <f t="shared" si="1"/>
        <v>19.706390000000003</v>
      </c>
      <c r="F83">
        <f t="shared" si="10"/>
        <v>0.58778525229247558</v>
      </c>
      <c r="G83">
        <f t="shared" si="11"/>
        <v>6.2</v>
      </c>
      <c r="H83">
        <f t="shared" si="12"/>
        <v>20.294175252292479</v>
      </c>
      <c r="J83">
        <v>40</v>
      </c>
      <c r="K83" s="1">
        <f t="shared" si="7"/>
        <v>7.8000000000000043</v>
      </c>
      <c r="L83" s="1">
        <f t="shared" si="4"/>
        <v>24.791910000000016</v>
      </c>
      <c r="M83" s="1">
        <f t="shared" si="5"/>
        <v>-0.58778525229251599</v>
      </c>
      <c r="N83" s="1">
        <f t="shared" si="6"/>
        <v>24.2041247477075</v>
      </c>
      <c r="O83">
        <f t="shared" si="8"/>
        <v>-0.45157588429384354</v>
      </c>
      <c r="P83">
        <f t="shared" si="9"/>
        <v>96.747227525229292</v>
      </c>
    </row>
    <row r="84" spans="4:16" x14ac:dyDescent="0.3">
      <c r="D84">
        <v>6.3</v>
      </c>
      <c r="E84">
        <f t="shared" si="1"/>
        <v>20.024235000000001</v>
      </c>
      <c r="F84">
        <f t="shared" si="10"/>
        <v>-0.58778525229246492</v>
      </c>
      <c r="G84">
        <f t="shared" si="11"/>
        <v>6.3</v>
      </c>
      <c r="H84">
        <f t="shared" si="12"/>
        <v>19.436449747707535</v>
      </c>
      <c r="J84">
        <v>41</v>
      </c>
      <c r="K84" s="1">
        <f t="shared" si="7"/>
        <v>8.0000000000000036</v>
      </c>
      <c r="L84" s="1">
        <f t="shared" si="4"/>
        <v>25.427600000000012</v>
      </c>
      <c r="M84" s="1">
        <f t="shared" si="5"/>
        <v>3.8712089089898427E-14</v>
      </c>
      <c r="N84" s="1">
        <f t="shared" si="6"/>
        <v>25.427600000000051</v>
      </c>
      <c r="O84">
        <f t="shared" si="8"/>
        <v>0.61173762614627591</v>
      </c>
      <c r="P84">
        <f t="shared" si="9"/>
        <v>101.71040000000005</v>
      </c>
    </row>
    <row r="85" spans="4:16" x14ac:dyDescent="0.3">
      <c r="D85">
        <v>6.4</v>
      </c>
      <c r="E85">
        <f t="shared" si="1"/>
        <v>20.342080000000003</v>
      </c>
      <c r="F85">
        <f t="shared" si="10"/>
        <v>-0.95105651629515453</v>
      </c>
      <c r="G85">
        <f t="shared" si="11"/>
        <v>6.4</v>
      </c>
      <c r="H85">
        <f t="shared" si="12"/>
        <v>19.391023483704849</v>
      </c>
      <c r="J85">
        <v>42</v>
      </c>
      <c r="K85" s="1">
        <f t="shared" si="7"/>
        <v>8.2000000000000028</v>
      </c>
      <c r="L85" s="1">
        <f t="shared" si="4"/>
        <v>26.063290000000009</v>
      </c>
      <c r="M85" s="1">
        <f t="shared" si="5"/>
        <v>0.58778525229244194</v>
      </c>
      <c r="N85" s="1">
        <f t="shared" si="6"/>
        <v>26.651075252292451</v>
      </c>
      <c r="O85">
        <f t="shared" si="8"/>
        <v>0.61173762614619953</v>
      </c>
      <c r="P85">
        <f t="shared" si="9"/>
        <v>106.9182675252293</v>
      </c>
    </row>
    <row r="86" spans="4:16" x14ac:dyDescent="0.3">
      <c r="D86">
        <v>6.5</v>
      </c>
      <c r="E86">
        <f t="shared" ref="E86:E149" si="13">+(127138/40000)*D86</f>
        <v>20.659925000000001</v>
      </c>
      <c r="F86">
        <f t="shared" si="10"/>
        <v>3.9200413748385898E-15</v>
      </c>
      <c r="G86">
        <f t="shared" si="11"/>
        <v>6.5</v>
      </c>
      <c r="H86">
        <f t="shared" si="12"/>
        <v>20.659925000000005</v>
      </c>
      <c r="J86">
        <v>43</v>
      </c>
      <c r="K86" s="1">
        <f t="shared" si="7"/>
        <v>8.4000000000000021</v>
      </c>
      <c r="L86" s="1">
        <f t="shared" si="4"/>
        <v>26.698980000000009</v>
      </c>
      <c r="M86" s="1">
        <f t="shared" si="5"/>
        <v>-0.95105651629514609</v>
      </c>
      <c r="N86" s="1">
        <f t="shared" si="6"/>
        <v>25.747923483704863</v>
      </c>
      <c r="O86">
        <f t="shared" si="8"/>
        <v>-0.45157588429379381</v>
      </c>
      <c r="P86">
        <f t="shared" si="9"/>
        <v>112.15816739882902</v>
      </c>
    </row>
    <row r="87" spans="4:16" x14ac:dyDescent="0.3">
      <c r="D87">
        <v>6.6</v>
      </c>
      <c r="E87">
        <f t="shared" si="13"/>
        <v>20.97777</v>
      </c>
      <c r="F87">
        <f t="shared" si="10"/>
        <v>0.95105651629515253</v>
      </c>
      <c r="G87">
        <f t="shared" si="11"/>
        <v>6.6</v>
      </c>
      <c r="H87">
        <f t="shared" si="12"/>
        <v>21.928826516295153</v>
      </c>
      <c r="J87">
        <v>44</v>
      </c>
      <c r="K87" s="1">
        <f t="shared" si="7"/>
        <v>8.6000000000000014</v>
      </c>
      <c r="L87" s="1">
        <f t="shared" si="4"/>
        <v>27.334670000000006</v>
      </c>
      <c r="M87" s="1">
        <f t="shared" si="5"/>
        <v>0.95105651629515664</v>
      </c>
      <c r="N87" s="1">
        <f t="shared" si="6"/>
        <v>28.285726516295163</v>
      </c>
      <c r="O87">
        <f t="shared" si="8"/>
        <v>1.2689015162951502</v>
      </c>
      <c r="P87">
        <f t="shared" si="9"/>
        <v>117.56153239882903</v>
      </c>
    </row>
    <row r="88" spans="4:16" x14ac:dyDescent="0.3">
      <c r="D88">
        <v>6.7</v>
      </c>
      <c r="E88">
        <f t="shared" si="13"/>
        <v>21.295615000000002</v>
      </c>
      <c r="F88">
        <f t="shared" si="10"/>
        <v>0.58778525229247003</v>
      </c>
      <c r="G88">
        <f t="shared" si="11"/>
        <v>6.7</v>
      </c>
      <c r="H88">
        <f t="shared" si="12"/>
        <v>21.883400252292471</v>
      </c>
      <c r="J88">
        <v>45</v>
      </c>
      <c r="K88" s="1">
        <f t="shared" si="7"/>
        <v>8.8000000000000007</v>
      </c>
      <c r="L88" s="1">
        <f t="shared" si="4"/>
        <v>27.970360000000003</v>
      </c>
      <c r="M88" s="1">
        <f t="shared" si="5"/>
        <v>-0.58778525229248113</v>
      </c>
      <c r="N88" s="1">
        <f t="shared" si="6"/>
        <v>27.382574747707523</v>
      </c>
      <c r="O88">
        <f t="shared" si="8"/>
        <v>-0.45157588429382045</v>
      </c>
      <c r="P88">
        <f t="shared" si="9"/>
        <v>123.12836252522931</v>
      </c>
    </row>
    <row r="89" spans="4:16" x14ac:dyDescent="0.3">
      <c r="D89">
        <v>6.8</v>
      </c>
      <c r="E89">
        <f t="shared" si="13"/>
        <v>21.61346</v>
      </c>
      <c r="F89">
        <f t="shared" si="10"/>
        <v>-0.58778525229247047</v>
      </c>
      <c r="G89">
        <f t="shared" si="11"/>
        <v>6.8</v>
      </c>
      <c r="H89">
        <f t="shared" si="12"/>
        <v>21.02567474770753</v>
      </c>
      <c r="J89">
        <v>46</v>
      </c>
      <c r="K89" s="1">
        <f t="shared" si="7"/>
        <v>9</v>
      </c>
      <c r="L89" s="1">
        <f t="shared" si="4"/>
        <v>28.606050000000003</v>
      </c>
      <c r="M89" s="1">
        <f t="shared" si="5"/>
        <v>-4.410534437671032E-15</v>
      </c>
      <c r="N89" s="1">
        <f t="shared" si="6"/>
        <v>28.60605</v>
      </c>
      <c r="O89">
        <f t="shared" si="8"/>
        <v>0.61173762614623861</v>
      </c>
      <c r="P89">
        <f t="shared" si="9"/>
        <v>128.72722500000006</v>
      </c>
    </row>
    <row r="90" spans="4:16" x14ac:dyDescent="0.3">
      <c r="D90">
        <v>6.9</v>
      </c>
      <c r="E90">
        <f t="shared" si="13"/>
        <v>21.931305000000002</v>
      </c>
      <c r="F90">
        <f t="shared" si="10"/>
        <v>-0.95105651629515242</v>
      </c>
      <c r="G90">
        <f t="shared" si="11"/>
        <v>6.9</v>
      </c>
      <c r="H90">
        <f t="shared" si="12"/>
        <v>20.980248483704848</v>
      </c>
      <c r="J90">
        <v>47</v>
      </c>
      <c r="K90" s="1">
        <f t="shared" si="7"/>
        <v>9.1999999999999993</v>
      </c>
      <c r="L90" s="1">
        <f t="shared" si="4"/>
        <v>29.24174</v>
      </c>
      <c r="M90" s="1">
        <f t="shared" si="5"/>
        <v>0.58778525229248824</v>
      </c>
      <c r="N90" s="1">
        <f t="shared" si="6"/>
        <v>29.829525252292488</v>
      </c>
      <c r="O90">
        <f t="shared" si="8"/>
        <v>0.61173762614624394</v>
      </c>
      <c r="P90">
        <f t="shared" si="9"/>
        <v>134.5707825252293</v>
      </c>
    </row>
    <row r="91" spans="4:16" x14ac:dyDescent="0.3">
      <c r="D91">
        <v>7</v>
      </c>
      <c r="E91">
        <f t="shared" si="13"/>
        <v>22.24915</v>
      </c>
      <c r="F91">
        <f t="shared" si="10"/>
        <v>-3.430415673744136E-15</v>
      </c>
      <c r="G91">
        <f t="shared" si="11"/>
        <v>7</v>
      </c>
      <c r="H91">
        <f t="shared" si="12"/>
        <v>22.249149999999997</v>
      </c>
      <c r="J91">
        <v>48</v>
      </c>
      <c r="K91" s="1">
        <f t="shared" si="7"/>
        <v>9.3999999999999986</v>
      </c>
      <c r="L91" s="1">
        <f t="shared" si="4"/>
        <v>29.877429999999997</v>
      </c>
      <c r="M91" s="1">
        <f t="shared" si="5"/>
        <v>-0.95105651629515942</v>
      </c>
      <c r="N91" s="1">
        <f t="shared" si="6"/>
        <v>28.926373483704836</v>
      </c>
      <c r="O91">
        <f t="shared" si="8"/>
        <v>-0.45157588429382578</v>
      </c>
      <c r="P91">
        <f t="shared" si="9"/>
        <v>140.44637239882903</v>
      </c>
    </row>
    <row r="92" spans="4:16" x14ac:dyDescent="0.3">
      <c r="D92">
        <v>7.1</v>
      </c>
      <c r="E92">
        <f t="shared" si="13"/>
        <v>22.566995000000002</v>
      </c>
      <c r="F92">
        <f t="shared" si="10"/>
        <v>0.95105651629515031</v>
      </c>
      <c r="G92">
        <f t="shared" si="11"/>
        <v>7.1</v>
      </c>
      <c r="H92">
        <f t="shared" si="12"/>
        <v>23.518051516295152</v>
      </c>
      <c r="J92">
        <v>49</v>
      </c>
      <c r="K92" s="1">
        <f t="shared" si="7"/>
        <v>9.5999999999999979</v>
      </c>
      <c r="L92" s="1">
        <f t="shared" si="4"/>
        <v>30.513119999999994</v>
      </c>
      <c r="M92" s="1">
        <f t="shared" si="5"/>
        <v>0.95105651629514332</v>
      </c>
      <c r="N92" s="1">
        <f t="shared" si="6"/>
        <v>31.464176516295137</v>
      </c>
      <c r="O92">
        <f t="shared" si="8"/>
        <v>1.2689015162951502</v>
      </c>
      <c r="P92">
        <f t="shared" si="9"/>
        <v>146.48542739882902</v>
      </c>
    </row>
    <row r="93" spans="4:16" x14ac:dyDescent="0.3">
      <c r="D93">
        <v>7.2</v>
      </c>
      <c r="E93">
        <f t="shared" si="13"/>
        <v>22.884840000000001</v>
      </c>
      <c r="F93">
        <f t="shared" si="10"/>
        <v>0.58778525229247602</v>
      </c>
      <c r="G93">
        <f t="shared" si="11"/>
        <v>7.2</v>
      </c>
      <c r="H93">
        <f t="shared" si="12"/>
        <v>23.472625252292477</v>
      </c>
      <c r="J93">
        <v>50</v>
      </c>
      <c r="K93" s="1">
        <f t="shared" si="7"/>
        <v>9.7999999999999972</v>
      </c>
      <c r="L93" s="1">
        <f t="shared" si="4"/>
        <v>31.148809999999994</v>
      </c>
      <c r="M93" s="1">
        <f t="shared" si="5"/>
        <v>-0.58778525229243472</v>
      </c>
      <c r="N93" s="1">
        <f t="shared" si="6"/>
        <v>30.56102474770756</v>
      </c>
      <c r="O93">
        <f t="shared" si="8"/>
        <v>-0.45157588429378848</v>
      </c>
      <c r="P93">
        <f t="shared" si="9"/>
        <v>152.68794752522928</v>
      </c>
    </row>
    <row r="94" spans="4:16" x14ac:dyDescent="0.3">
      <c r="D94">
        <v>7.3</v>
      </c>
      <c r="E94">
        <f t="shared" si="13"/>
        <v>23.202685000000002</v>
      </c>
      <c r="F94">
        <f t="shared" si="10"/>
        <v>-0.58778525229246448</v>
      </c>
      <c r="G94">
        <f t="shared" si="11"/>
        <v>7.3</v>
      </c>
      <c r="H94">
        <f t="shared" si="12"/>
        <v>22.61489974770754</v>
      </c>
      <c r="J94">
        <v>51</v>
      </c>
      <c r="K94" s="1">
        <f t="shared" si="7"/>
        <v>9.9999999999999964</v>
      </c>
      <c r="L94" s="1">
        <f t="shared" si="4"/>
        <v>31.784499999999991</v>
      </c>
      <c r="M94" s="1">
        <f t="shared" si="5"/>
        <v>-4.7533157965240491E-14</v>
      </c>
      <c r="N94" s="1">
        <f t="shared" si="6"/>
        <v>31.784499999999944</v>
      </c>
      <c r="O94">
        <f t="shared" si="8"/>
        <v>0.61173762614619243</v>
      </c>
      <c r="P94">
        <f t="shared" si="9"/>
        <v>158.92250000000001</v>
      </c>
    </row>
    <row r="95" spans="4:16" x14ac:dyDescent="0.3">
      <c r="D95">
        <v>7.4</v>
      </c>
      <c r="E95">
        <f t="shared" si="13"/>
        <v>23.520530000000004</v>
      </c>
      <c r="F95">
        <f t="shared" si="10"/>
        <v>-0.95105651629515464</v>
      </c>
      <c r="G95">
        <f t="shared" si="11"/>
        <v>7.4</v>
      </c>
      <c r="H95">
        <f t="shared" si="12"/>
        <v>22.569473483704851</v>
      </c>
      <c r="J95">
        <v>52</v>
      </c>
      <c r="K95" s="1">
        <f t="shared" si="7"/>
        <v>10.199999999999996</v>
      </c>
      <c r="L95" s="1">
        <f t="shared" si="4"/>
        <v>32.420189999999991</v>
      </c>
      <c r="M95" s="1">
        <f t="shared" si="5"/>
        <v>0.58778525229251166</v>
      </c>
      <c r="N95" s="1">
        <f t="shared" si="6"/>
        <v>33.007975252292503</v>
      </c>
      <c r="O95">
        <f t="shared" si="8"/>
        <v>0.61173762614627947</v>
      </c>
      <c r="P95">
        <f t="shared" si="9"/>
        <v>165.40174752522927</v>
      </c>
    </row>
    <row r="96" spans="4:16" x14ac:dyDescent="0.3">
      <c r="D96">
        <v>7.5</v>
      </c>
      <c r="E96">
        <f t="shared" si="13"/>
        <v>23.838375000000003</v>
      </c>
      <c r="F96">
        <f t="shared" si="10"/>
        <v>-1.0780872722326862E-14</v>
      </c>
      <c r="G96">
        <f t="shared" si="11"/>
        <v>7.5</v>
      </c>
      <c r="H96">
        <f t="shared" si="12"/>
        <v>23.838374999999992</v>
      </c>
      <c r="J96">
        <v>53</v>
      </c>
      <c r="K96" s="1">
        <f t="shared" si="7"/>
        <v>10.399999999999995</v>
      </c>
      <c r="L96" s="1">
        <f t="shared" si="4"/>
        <v>33.055879999999988</v>
      </c>
      <c r="M96" s="1">
        <f t="shared" si="5"/>
        <v>-0.95105651629517274</v>
      </c>
      <c r="N96" s="1">
        <f t="shared" si="6"/>
        <v>32.104823483704813</v>
      </c>
      <c r="O96">
        <f t="shared" si="8"/>
        <v>-0.45157588429384532</v>
      </c>
      <c r="P96">
        <f t="shared" si="9"/>
        <v>171.913027398829</v>
      </c>
    </row>
    <row r="97" spans="4:16" x14ac:dyDescent="0.3">
      <c r="D97">
        <v>7.6</v>
      </c>
      <c r="E97">
        <f t="shared" si="13"/>
        <v>24.156220000000001</v>
      </c>
      <c r="F97">
        <f t="shared" si="10"/>
        <v>0.95105651629515242</v>
      </c>
      <c r="G97">
        <f t="shared" si="11"/>
        <v>7.6</v>
      </c>
      <c r="H97">
        <f t="shared" si="12"/>
        <v>25.107276516295155</v>
      </c>
      <c r="J97">
        <v>54</v>
      </c>
      <c r="K97" s="1">
        <f t="shared" si="7"/>
        <v>10.599999999999994</v>
      </c>
      <c r="L97" s="1">
        <f t="shared" si="4"/>
        <v>33.691569999999984</v>
      </c>
      <c r="M97" s="1">
        <f t="shared" si="5"/>
        <v>0.95105651629512999</v>
      </c>
      <c r="N97" s="1">
        <f t="shared" si="6"/>
        <v>34.642626516295117</v>
      </c>
      <c r="O97">
        <f t="shared" si="8"/>
        <v>1.268901516295152</v>
      </c>
      <c r="P97">
        <f t="shared" si="9"/>
        <v>178.587772398829</v>
      </c>
    </row>
    <row r="98" spans="4:16" x14ac:dyDescent="0.3">
      <c r="D98">
        <v>7.7</v>
      </c>
      <c r="E98">
        <f t="shared" si="13"/>
        <v>24.474065000000003</v>
      </c>
      <c r="F98">
        <f t="shared" si="10"/>
        <v>0.58778525229247047</v>
      </c>
      <c r="G98">
        <f t="shared" si="11"/>
        <v>7.7</v>
      </c>
      <c r="H98">
        <f t="shared" si="12"/>
        <v>25.061850252292473</v>
      </c>
      <c r="J98">
        <v>55</v>
      </c>
      <c r="K98" s="1">
        <f t="shared" si="7"/>
        <v>10.799999999999994</v>
      </c>
      <c r="L98" s="1">
        <f t="shared" si="4"/>
        <v>34.327259999999981</v>
      </c>
      <c r="M98" s="1">
        <f t="shared" si="5"/>
        <v>-0.58778525229239986</v>
      </c>
      <c r="N98" s="1">
        <f t="shared" si="6"/>
        <v>33.739474747707582</v>
      </c>
      <c r="O98">
        <f t="shared" si="8"/>
        <v>-0.45157588429376716</v>
      </c>
      <c r="P98">
        <f t="shared" si="9"/>
        <v>185.42598252522927</v>
      </c>
    </row>
    <row r="99" spans="4:16" x14ac:dyDescent="0.3">
      <c r="D99">
        <v>7.8</v>
      </c>
      <c r="E99">
        <f t="shared" si="13"/>
        <v>24.791910000000001</v>
      </c>
      <c r="F99">
        <f t="shared" si="10"/>
        <v>-0.58778525229247003</v>
      </c>
      <c r="G99">
        <f t="shared" si="11"/>
        <v>7.8</v>
      </c>
      <c r="H99">
        <f t="shared" si="12"/>
        <v>24.204124747707532</v>
      </c>
      <c r="J99">
        <v>56</v>
      </c>
      <c r="K99" s="1">
        <f t="shared" si="7"/>
        <v>10.999999999999993</v>
      </c>
      <c r="L99" s="1">
        <f t="shared" si="4"/>
        <v>34.962949999999978</v>
      </c>
      <c r="M99" s="1">
        <f t="shared" si="5"/>
        <v>-1.0486663620801195E-13</v>
      </c>
      <c r="N99" s="1">
        <f t="shared" si="6"/>
        <v>34.962949999999871</v>
      </c>
      <c r="O99">
        <f t="shared" si="8"/>
        <v>0.61173762614614446</v>
      </c>
      <c r="P99">
        <f t="shared" si="9"/>
        <v>192.29622500000002</v>
      </c>
    </row>
    <row r="100" spans="4:16" x14ac:dyDescent="0.3">
      <c r="D100">
        <v>7.9</v>
      </c>
      <c r="E100">
        <f t="shared" si="13"/>
        <v>25.109755000000003</v>
      </c>
      <c r="F100">
        <f t="shared" si="10"/>
        <v>-0.95105651629515253</v>
      </c>
      <c r="G100">
        <f t="shared" si="11"/>
        <v>7.9</v>
      </c>
      <c r="H100">
        <f t="shared" si="12"/>
        <v>24.15869848370485</v>
      </c>
      <c r="J100">
        <v>57</v>
      </c>
      <c r="K100" s="1">
        <f t="shared" si="7"/>
        <v>11.199999999999992</v>
      </c>
      <c r="L100" s="1">
        <f t="shared" si="4"/>
        <v>35.598639999999975</v>
      </c>
      <c r="M100" s="1">
        <f t="shared" si="5"/>
        <v>0.58778525229254652</v>
      </c>
      <c r="N100" s="1">
        <f t="shared" si="6"/>
        <v>36.186425252292523</v>
      </c>
      <c r="O100">
        <f t="shared" si="8"/>
        <v>0.61173762614632565</v>
      </c>
      <c r="P100">
        <f t="shared" si="9"/>
        <v>199.41116252522926</v>
      </c>
    </row>
    <row r="101" spans="4:16" x14ac:dyDescent="0.3">
      <c r="D101">
        <v>8</v>
      </c>
      <c r="E101">
        <f t="shared" si="13"/>
        <v>25.427600000000002</v>
      </c>
      <c r="F101">
        <f t="shared" si="10"/>
        <v>-3.920475055707584E-15</v>
      </c>
      <c r="G101">
        <f t="shared" si="11"/>
        <v>8</v>
      </c>
      <c r="H101">
        <f t="shared" si="12"/>
        <v>25.427599999999998</v>
      </c>
      <c r="J101">
        <v>58</v>
      </c>
      <c r="K101" s="1">
        <f t="shared" si="7"/>
        <v>11.399999999999991</v>
      </c>
      <c r="L101" s="1">
        <f t="shared" si="4"/>
        <v>36.234329999999979</v>
      </c>
      <c r="M101" s="1">
        <f t="shared" si="5"/>
        <v>-0.95105651629518606</v>
      </c>
      <c r="N101" s="1">
        <f t="shared" si="6"/>
        <v>35.283273483704789</v>
      </c>
      <c r="O101">
        <f t="shared" si="8"/>
        <v>-0.45157588429386664</v>
      </c>
      <c r="P101">
        <f t="shared" si="9"/>
        <v>206.558132398829</v>
      </c>
    </row>
    <row r="102" spans="4:16" x14ac:dyDescent="0.3">
      <c r="D102">
        <v>8.1</v>
      </c>
      <c r="E102">
        <f t="shared" si="13"/>
        <v>25.745445</v>
      </c>
      <c r="F102">
        <f t="shared" si="10"/>
        <v>0.9510565162951502</v>
      </c>
      <c r="G102">
        <f t="shared" si="11"/>
        <v>8.1</v>
      </c>
      <c r="H102">
        <f t="shared" si="12"/>
        <v>26.69650151629515</v>
      </c>
      <c r="J102">
        <v>59</v>
      </c>
      <c r="K102" s="1">
        <f t="shared" si="7"/>
        <v>11.599999999999991</v>
      </c>
      <c r="L102" s="1">
        <f t="shared" si="4"/>
        <v>36.870019999999975</v>
      </c>
      <c r="M102" s="1">
        <f t="shared" si="5"/>
        <v>0.95105651629511667</v>
      </c>
      <c r="N102" s="1">
        <f t="shared" si="6"/>
        <v>37.821076516295093</v>
      </c>
      <c r="O102">
        <f t="shared" si="8"/>
        <v>1.268901516295152</v>
      </c>
      <c r="P102">
        <f t="shared" si="9"/>
        <v>213.86856739882899</v>
      </c>
    </row>
    <row r="103" spans="4:16" x14ac:dyDescent="0.3">
      <c r="D103">
        <v>8.1999999999999993</v>
      </c>
      <c r="E103">
        <f t="shared" si="13"/>
        <v>26.063289999999999</v>
      </c>
      <c r="F103">
        <f t="shared" si="10"/>
        <v>0.5877852522924879</v>
      </c>
      <c r="G103">
        <f t="shared" si="11"/>
        <v>8.1999999999999993</v>
      </c>
      <c r="H103">
        <f t="shared" si="12"/>
        <v>26.651075252292486</v>
      </c>
      <c r="J103">
        <v>60</v>
      </c>
      <c r="K103" s="1">
        <f t="shared" si="7"/>
        <v>11.79999999999999</v>
      </c>
      <c r="L103" s="1">
        <f t="shared" si="4"/>
        <v>37.505709999999972</v>
      </c>
      <c r="M103" s="1">
        <f t="shared" si="5"/>
        <v>-0.587785252292365</v>
      </c>
      <c r="N103" s="1">
        <f t="shared" si="6"/>
        <v>36.917924747707609</v>
      </c>
      <c r="O103">
        <f t="shared" si="8"/>
        <v>-0.45157588429374229</v>
      </c>
      <c r="P103">
        <f t="shared" si="9"/>
        <v>221.34246752522927</v>
      </c>
    </row>
    <row r="104" spans="4:16" x14ac:dyDescent="0.3">
      <c r="D104">
        <v>8.3000000000000007</v>
      </c>
      <c r="E104">
        <f t="shared" si="13"/>
        <v>26.381135000000004</v>
      </c>
      <c r="F104">
        <f t="shared" si="10"/>
        <v>-0.58778525229247558</v>
      </c>
      <c r="G104">
        <f t="shared" si="11"/>
        <v>8.3000000000000007</v>
      </c>
      <c r="H104">
        <f t="shared" si="12"/>
        <v>25.793349747707527</v>
      </c>
      <c r="J104">
        <v>61</v>
      </c>
      <c r="K104" s="1">
        <f t="shared" si="7"/>
        <v>11.999999999999989</v>
      </c>
      <c r="L104" s="1">
        <f t="shared" si="4"/>
        <v>38.141399999999969</v>
      </c>
      <c r="M104" s="1">
        <f t="shared" si="5"/>
        <v>-1.4798925973558141E-13</v>
      </c>
      <c r="N104" s="1">
        <f t="shared" si="6"/>
        <v>38.14139999999982</v>
      </c>
      <c r="O104">
        <f t="shared" si="8"/>
        <v>0.61173762614610538</v>
      </c>
      <c r="P104">
        <f t="shared" si="9"/>
        <v>228.8484</v>
      </c>
    </row>
    <row r="105" spans="4:16" x14ac:dyDescent="0.3">
      <c r="D105">
        <v>8.4</v>
      </c>
      <c r="E105">
        <f t="shared" si="13"/>
        <v>26.698980000000002</v>
      </c>
      <c r="F105">
        <f t="shared" si="10"/>
        <v>-0.95105651629515486</v>
      </c>
      <c r="G105">
        <f t="shared" si="11"/>
        <v>8.4</v>
      </c>
      <c r="H105">
        <f t="shared" si="12"/>
        <v>25.747923483704849</v>
      </c>
      <c r="J105">
        <v>62</v>
      </c>
      <c r="K105" s="1">
        <f t="shared" si="7"/>
        <v>12.199999999999989</v>
      </c>
      <c r="L105" s="1">
        <f t="shared" si="4"/>
        <v>38.777089999999966</v>
      </c>
      <c r="M105" s="1">
        <f t="shared" si="5"/>
        <v>0.58778525229260448</v>
      </c>
      <c r="N105" s="1">
        <f t="shared" si="6"/>
        <v>39.36487525229257</v>
      </c>
      <c r="O105">
        <f t="shared" si="8"/>
        <v>0.61173762614637539</v>
      </c>
      <c r="P105">
        <f t="shared" si="9"/>
        <v>236.59902752522925</v>
      </c>
    </row>
    <row r="106" spans="4:16" x14ac:dyDescent="0.3">
      <c r="D106">
        <v>8.5</v>
      </c>
      <c r="E106">
        <f t="shared" si="13"/>
        <v>27.016825000000001</v>
      </c>
      <c r="F106">
        <f t="shared" si="10"/>
        <v>2.9399226109116938E-15</v>
      </c>
      <c r="G106">
        <f t="shared" si="11"/>
        <v>8.5</v>
      </c>
      <c r="H106">
        <f t="shared" si="12"/>
        <v>27.016825000000004</v>
      </c>
      <c r="J106">
        <v>63</v>
      </c>
      <c r="K106" s="1">
        <f t="shared" si="7"/>
        <v>12.399999999999988</v>
      </c>
      <c r="L106" s="1">
        <f t="shared" si="4"/>
        <v>39.412779999999962</v>
      </c>
      <c r="M106" s="1">
        <f t="shared" si="5"/>
        <v>-0.95105651629519938</v>
      </c>
      <c r="N106" s="1">
        <f t="shared" si="6"/>
        <v>38.461723483704766</v>
      </c>
      <c r="O106">
        <f t="shared" si="8"/>
        <v>-0.45157588429390216</v>
      </c>
      <c r="P106">
        <f t="shared" si="9"/>
        <v>244.38168739882897</v>
      </c>
    </row>
    <row r="107" spans="4:16" x14ac:dyDescent="0.3">
      <c r="D107">
        <v>8.6</v>
      </c>
      <c r="E107">
        <f t="shared" si="13"/>
        <v>27.334669999999999</v>
      </c>
      <c r="F107">
        <f t="shared" si="10"/>
        <v>0.95105651629515231</v>
      </c>
      <c r="G107">
        <f t="shared" si="11"/>
        <v>8.6</v>
      </c>
      <c r="H107">
        <f t="shared" si="12"/>
        <v>28.285726516295153</v>
      </c>
      <c r="J107">
        <v>64</v>
      </c>
      <c r="K107" s="1">
        <f t="shared" si="7"/>
        <v>12.599999999999987</v>
      </c>
      <c r="L107" s="1">
        <f t="shared" si="4"/>
        <v>40.048469999999959</v>
      </c>
      <c r="M107" s="1">
        <f t="shared" si="5"/>
        <v>0.95105651629510335</v>
      </c>
      <c r="N107" s="1">
        <f t="shared" si="6"/>
        <v>40.999526516295063</v>
      </c>
      <c r="O107">
        <f t="shared" si="8"/>
        <v>1.2689015162951485</v>
      </c>
      <c r="P107">
        <f t="shared" si="9"/>
        <v>252.32781239882897</v>
      </c>
    </row>
    <row r="108" spans="4:16" x14ac:dyDescent="0.3">
      <c r="D108">
        <v>8.6999999999999993</v>
      </c>
      <c r="E108">
        <f t="shared" si="13"/>
        <v>27.652515000000001</v>
      </c>
      <c r="F108">
        <f t="shared" si="10"/>
        <v>0.58778525229248235</v>
      </c>
      <c r="G108">
        <f t="shared" si="11"/>
        <v>8.6999999999999993</v>
      </c>
      <c r="H108">
        <f t="shared" si="12"/>
        <v>28.240300252292485</v>
      </c>
      <c r="J108">
        <v>65</v>
      </c>
      <c r="K108" s="1">
        <f t="shared" si="7"/>
        <v>12.799999999999986</v>
      </c>
      <c r="L108" s="1">
        <f t="shared" si="4"/>
        <v>40.684159999999963</v>
      </c>
      <c r="M108" s="1">
        <f t="shared" si="5"/>
        <v>-0.58778525229233014</v>
      </c>
      <c r="N108" s="1">
        <f t="shared" si="6"/>
        <v>40.096374747707635</v>
      </c>
      <c r="O108">
        <f t="shared" si="8"/>
        <v>-0.45157588429371387</v>
      </c>
      <c r="P108">
        <f t="shared" si="9"/>
        <v>260.43740252522923</v>
      </c>
    </row>
    <row r="109" spans="4:16" x14ac:dyDescent="0.3">
      <c r="D109">
        <v>8.8000000000000007</v>
      </c>
      <c r="E109">
        <f t="shared" si="13"/>
        <v>27.970360000000003</v>
      </c>
      <c r="F109">
        <f t="shared" si="10"/>
        <v>-0.58778525229248113</v>
      </c>
      <c r="G109">
        <f t="shared" si="11"/>
        <v>8.8000000000000007</v>
      </c>
      <c r="H109">
        <f t="shared" si="12"/>
        <v>27.382574747707523</v>
      </c>
      <c r="J109">
        <v>66</v>
      </c>
      <c r="K109" s="1">
        <f t="shared" si="7"/>
        <v>12.999999999999986</v>
      </c>
      <c r="L109" s="1">
        <f t="shared" ref="L109:L144" si="14">+(127138/40000)*K109</f>
        <v>41.31984999999996</v>
      </c>
      <c r="M109" s="1">
        <f t="shared" ref="M109:M143" si="15">+SIN(2*PI()*2*K109)</f>
        <v>-1.9111188326315087E-13</v>
      </c>
      <c r="N109" s="1">
        <f t="shared" ref="N109:N143" si="16">+L109+M109</f>
        <v>41.319849999999768</v>
      </c>
      <c r="O109">
        <f t="shared" si="8"/>
        <v>0.6117376261460663</v>
      </c>
      <c r="P109">
        <f t="shared" si="9"/>
        <v>268.57902499999994</v>
      </c>
    </row>
    <row r="110" spans="4:16" x14ac:dyDescent="0.3">
      <c r="D110">
        <v>8.9</v>
      </c>
      <c r="E110">
        <f t="shared" si="13"/>
        <v>28.288205000000001</v>
      </c>
      <c r="F110">
        <f t="shared" si="10"/>
        <v>-0.95105651629515275</v>
      </c>
      <c r="G110">
        <f t="shared" si="11"/>
        <v>8.9</v>
      </c>
      <c r="H110">
        <f t="shared" si="12"/>
        <v>27.337148483704848</v>
      </c>
      <c r="J110">
        <v>67</v>
      </c>
      <c r="K110" s="1">
        <f t="shared" si="7"/>
        <v>13.199999999999985</v>
      </c>
      <c r="L110" s="1">
        <f t="shared" si="14"/>
        <v>41.955539999999957</v>
      </c>
      <c r="M110" s="1">
        <f t="shared" si="15"/>
        <v>0.58778525229263934</v>
      </c>
      <c r="N110" s="1">
        <f t="shared" si="16"/>
        <v>42.543325252292597</v>
      </c>
      <c r="O110">
        <f t="shared" si="8"/>
        <v>0.61173762614641447</v>
      </c>
      <c r="P110">
        <f t="shared" si="9"/>
        <v>276.96534252522918</v>
      </c>
    </row>
    <row r="111" spans="4:16" x14ac:dyDescent="0.3">
      <c r="D111">
        <v>9</v>
      </c>
      <c r="E111">
        <f t="shared" si="13"/>
        <v>28.606050000000003</v>
      </c>
      <c r="F111">
        <f t="shared" si="10"/>
        <v>-4.410534437671032E-15</v>
      </c>
      <c r="G111">
        <f t="shared" si="11"/>
        <v>9</v>
      </c>
      <c r="H111">
        <f t="shared" si="12"/>
        <v>28.60605</v>
      </c>
      <c r="J111">
        <v>68</v>
      </c>
      <c r="K111" s="1">
        <f t="shared" ref="K111:K143" si="17">+K110+$O$42</f>
        <v>13.399999999999984</v>
      </c>
      <c r="L111" s="1">
        <f t="shared" si="14"/>
        <v>42.591229999999953</v>
      </c>
      <c r="M111" s="1">
        <f t="shared" si="15"/>
        <v>-0.95105651629521271</v>
      </c>
      <c r="N111" s="1">
        <f t="shared" si="16"/>
        <v>41.640173483704743</v>
      </c>
      <c r="O111">
        <f t="shared" ref="O111:O144" si="18">+(N111-N110)/2</f>
        <v>-0.45157588429392703</v>
      </c>
      <c r="P111">
        <f t="shared" ref="P111:P143" si="19">+((N111+N110)/2)*$O$42+P110</f>
        <v>285.38369239882888</v>
      </c>
    </row>
    <row r="112" spans="4:16" x14ac:dyDescent="0.3">
      <c r="D112">
        <v>9.1</v>
      </c>
      <c r="E112">
        <f t="shared" si="13"/>
        <v>28.923895000000002</v>
      </c>
      <c r="F112">
        <f t="shared" si="10"/>
        <v>0.95105651629514998</v>
      </c>
      <c r="G112">
        <f t="shared" si="11"/>
        <v>9.1</v>
      </c>
      <c r="H112">
        <f t="shared" si="12"/>
        <v>29.874951516295152</v>
      </c>
      <c r="J112">
        <v>69</v>
      </c>
      <c r="K112" s="1">
        <f t="shared" si="17"/>
        <v>13.599999999999984</v>
      </c>
      <c r="L112" s="1">
        <f t="shared" si="14"/>
        <v>43.22691999999995</v>
      </c>
      <c r="M112" s="1">
        <f t="shared" si="15"/>
        <v>0.95105651629509003</v>
      </c>
      <c r="N112" s="1">
        <f t="shared" si="16"/>
        <v>44.17797651629504</v>
      </c>
      <c r="O112">
        <f t="shared" si="18"/>
        <v>1.2689015162951485</v>
      </c>
      <c r="P112">
        <f t="shared" si="19"/>
        <v>293.96550739882889</v>
      </c>
    </row>
    <row r="113" spans="4:16" x14ac:dyDescent="0.3">
      <c r="D113">
        <v>9.1999999999999993</v>
      </c>
      <c r="E113">
        <f t="shared" si="13"/>
        <v>29.24174</v>
      </c>
      <c r="F113">
        <f t="shared" si="10"/>
        <v>0.58778525229248824</v>
      </c>
      <c r="G113">
        <f t="shared" si="11"/>
        <v>9.1999999999999993</v>
      </c>
      <c r="H113">
        <f t="shared" si="12"/>
        <v>29.829525252292488</v>
      </c>
      <c r="J113">
        <v>70</v>
      </c>
      <c r="K113" s="1">
        <f t="shared" si="17"/>
        <v>13.799999999999983</v>
      </c>
      <c r="L113" s="1">
        <f t="shared" si="14"/>
        <v>43.862609999999947</v>
      </c>
      <c r="M113" s="1">
        <f t="shared" si="15"/>
        <v>-0.58778525229229517</v>
      </c>
      <c r="N113" s="1">
        <f t="shared" si="16"/>
        <v>43.274824747707655</v>
      </c>
      <c r="O113">
        <f t="shared" si="18"/>
        <v>-0.45157588429369255</v>
      </c>
      <c r="P113">
        <f t="shared" si="19"/>
        <v>302.71078752522914</v>
      </c>
    </row>
    <row r="114" spans="4:16" x14ac:dyDescent="0.3">
      <c r="D114">
        <v>9.3000000000000007</v>
      </c>
      <c r="E114">
        <f t="shared" si="13"/>
        <v>29.559585000000006</v>
      </c>
      <c r="F114">
        <f t="shared" si="10"/>
        <v>-0.58778525229247514</v>
      </c>
      <c r="G114">
        <f t="shared" si="11"/>
        <v>9.3000000000000007</v>
      </c>
      <c r="H114">
        <f t="shared" si="12"/>
        <v>28.971799747707529</v>
      </c>
      <c r="J114">
        <v>71</v>
      </c>
      <c r="K114" s="1">
        <f t="shared" si="17"/>
        <v>13.999999999999982</v>
      </c>
      <c r="L114" s="1">
        <f t="shared" si="14"/>
        <v>44.498299999999944</v>
      </c>
      <c r="M114" s="1">
        <f t="shared" si="15"/>
        <v>-2.3423450679072033E-13</v>
      </c>
      <c r="N114" s="1">
        <f t="shared" si="16"/>
        <v>44.498299999999709</v>
      </c>
      <c r="O114">
        <f t="shared" si="18"/>
        <v>0.61173762614602722</v>
      </c>
      <c r="P114">
        <f t="shared" si="19"/>
        <v>311.48809999999986</v>
      </c>
    </row>
    <row r="115" spans="4:16" x14ac:dyDescent="0.3">
      <c r="D115">
        <v>9.4</v>
      </c>
      <c r="E115">
        <f t="shared" si="13"/>
        <v>29.877430000000004</v>
      </c>
      <c r="F115">
        <f t="shared" si="10"/>
        <v>-0.95105651629515497</v>
      </c>
      <c r="G115">
        <f t="shared" si="11"/>
        <v>9.4</v>
      </c>
      <c r="H115">
        <f t="shared" si="12"/>
        <v>28.92637348370485</v>
      </c>
      <c r="J115">
        <v>72</v>
      </c>
      <c r="K115" s="1">
        <f t="shared" si="17"/>
        <v>14.199999999999982</v>
      </c>
      <c r="L115" s="1">
        <f t="shared" si="14"/>
        <v>45.133989999999947</v>
      </c>
      <c r="M115" s="1">
        <f t="shared" si="15"/>
        <v>0.5877852522926742</v>
      </c>
      <c r="N115" s="1">
        <f t="shared" si="16"/>
        <v>45.721775252292623</v>
      </c>
      <c r="O115">
        <f t="shared" si="18"/>
        <v>0.6117376261464571</v>
      </c>
      <c r="P115">
        <f t="shared" si="19"/>
        <v>320.5101075252291</v>
      </c>
    </row>
    <row r="116" spans="4:16" x14ac:dyDescent="0.3">
      <c r="D116">
        <v>9.5</v>
      </c>
      <c r="E116">
        <f t="shared" si="13"/>
        <v>30.195275000000002</v>
      </c>
      <c r="F116">
        <f t="shared" si="10"/>
        <v>-1.1760991486253758E-14</v>
      </c>
      <c r="G116">
        <f t="shared" si="11"/>
        <v>9.5</v>
      </c>
      <c r="H116">
        <f t="shared" si="12"/>
        <v>30.195274999999992</v>
      </c>
      <c r="J116">
        <v>73</v>
      </c>
      <c r="K116" s="1">
        <f t="shared" si="17"/>
        <v>14.399999999999981</v>
      </c>
      <c r="L116" s="1">
        <f t="shared" si="14"/>
        <v>45.769679999999944</v>
      </c>
      <c r="M116" s="1">
        <f t="shared" si="15"/>
        <v>-0.95105651629522603</v>
      </c>
      <c r="N116" s="1">
        <f t="shared" si="16"/>
        <v>44.818623483704719</v>
      </c>
      <c r="O116">
        <f t="shared" si="18"/>
        <v>-0.4515758842939519</v>
      </c>
      <c r="P116">
        <f t="shared" si="19"/>
        <v>329.56414739882882</v>
      </c>
    </row>
    <row r="117" spans="4:16" x14ac:dyDescent="0.3">
      <c r="D117">
        <v>9.6</v>
      </c>
      <c r="E117">
        <f t="shared" si="13"/>
        <v>30.513120000000001</v>
      </c>
      <c r="F117">
        <f t="shared" si="10"/>
        <v>0.95105651629515209</v>
      </c>
      <c r="G117">
        <f t="shared" si="11"/>
        <v>9.6</v>
      </c>
      <c r="H117">
        <f t="shared" si="12"/>
        <v>31.464176516295154</v>
      </c>
      <c r="J117">
        <v>74</v>
      </c>
      <c r="K117" s="1">
        <f t="shared" si="17"/>
        <v>14.59999999999998</v>
      </c>
      <c r="L117" s="1">
        <f t="shared" si="14"/>
        <v>46.405369999999941</v>
      </c>
      <c r="M117" s="1">
        <f t="shared" si="15"/>
        <v>0.9510565162950767</v>
      </c>
      <c r="N117" s="1">
        <f t="shared" si="16"/>
        <v>47.356426516295016</v>
      </c>
      <c r="O117">
        <f t="shared" si="18"/>
        <v>1.2689015162951485</v>
      </c>
      <c r="P117">
        <f t="shared" si="19"/>
        <v>338.78165239882878</v>
      </c>
    </row>
    <row r="118" spans="4:16" x14ac:dyDescent="0.3">
      <c r="D118">
        <v>9.6999999999999993</v>
      </c>
      <c r="E118">
        <f t="shared" si="13"/>
        <v>30.830964999999999</v>
      </c>
      <c r="F118">
        <f t="shared" si="10"/>
        <v>0.58778525229248269</v>
      </c>
      <c r="G118">
        <f t="shared" si="11"/>
        <v>9.6999999999999993</v>
      </c>
      <c r="H118">
        <f t="shared" si="12"/>
        <v>31.418750252292483</v>
      </c>
      <c r="J118">
        <v>75</v>
      </c>
      <c r="K118" s="1">
        <f t="shared" si="17"/>
        <v>14.799999999999979</v>
      </c>
      <c r="L118" s="1">
        <f t="shared" si="14"/>
        <v>47.041059999999938</v>
      </c>
      <c r="M118" s="1">
        <f t="shared" si="15"/>
        <v>-0.58778525229226031</v>
      </c>
      <c r="N118" s="1">
        <f t="shared" si="16"/>
        <v>46.453274747707674</v>
      </c>
      <c r="O118">
        <f t="shared" si="18"/>
        <v>-0.45157588429367124</v>
      </c>
      <c r="P118">
        <f t="shared" si="19"/>
        <v>348.16262252522904</v>
      </c>
    </row>
    <row r="119" spans="4:16" x14ac:dyDescent="0.3">
      <c r="D119">
        <v>9.8000000000000007</v>
      </c>
      <c r="E119">
        <f t="shared" si="13"/>
        <v>31.148810000000005</v>
      </c>
      <c r="F119">
        <f t="shared" si="10"/>
        <v>-0.58778525229248069</v>
      </c>
      <c r="G119">
        <f t="shared" si="11"/>
        <v>9.8000000000000007</v>
      </c>
      <c r="H119">
        <f t="shared" si="12"/>
        <v>30.561024747707524</v>
      </c>
      <c r="J119">
        <v>76</v>
      </c>
      <c r="K119" s="1">
        <f t="shared" si="17"/>
        <v>14.999999999999979</v>
      </c>
      <c r="L119" s="1">
        <f t="shared" si="14"/>
        <v>47.676749999999934</v>
      </c>
      <c r="M119" s="1">
        <f t="shared" si="15"/>
        <v>-2.7735713031828979E-13</v>
      </c>
      <c r="N119" s="1">
        <f t="shared" si="16"/>
        <v>47.676749999999657</v>
      </c>
      <c r="O119">
        <f t="shared" si="18"/>
        <v>0.6117376261459917</v>
      </c>
      <c r="P119">
        <f t="shared" si="19"/>
        <v>357.57562499999977</v>
      </c>
    </row>
    <row r="120" spans="4:16" x14ac:dyDescent="0.3">
      <c r="D120">
        <v>9.9</v>
      </c>
      <c r="E120">
        <f t="shared" si="13"/>
        <v>31.466655000000003</v>
      </c>
      <c r="F120">
        <f t="shared" si="10"/>
        <v>-0.95105651629515287</v>
      </c>
      <c r="G120">
        <f t="shared" si="11"/>
        <v>9.9</v>
      </c>
      <c r="H120">
        <f t="shared" si="12"/>
        <v>30.515598483704849</v>
      </c>
      <c r="J120">
        <v>77</v>
      </c>
      <c r="K120" s="1">
        <f t="shared" si="17"/>
        <v>15.199999999999978</v>
      </c>
      <c r="L120" s="1">
        <f t="shared" si="14"/>
        <v>48.312439999999931</v>
      </c>
      <c r="M120" s="1">
        <f t="shared" si="15"/>
        <v>0.58778525229270906</v>
      </c>
      <c r="N120" s="1">
        <f t="shared" si="16"/>
        <v>48.900225252292643</v>
      </c>
      <c r="O120">
        <f t="shared" si="18"/>
        <v>0.61173762614649263</v>
      </c>
      <c r="P120">
        <f t="shared" si="19"/>
        <v>367.23332252522903</v>
      </c>
    </row>
    <row r="121" spans="4:16" x14ac:dyDescent="0.3">
      <c r="D121">
        <v>10</v>
      </c>
      <c r="E121">
        <f t="shared" si="13"/>
        <v>31.784500000000001</v>
      </c>
      <c r="F121">
        <f t="shared" si="10"/>
        <v>-4.90059381963448E-15</v>
      </c>
      <c r="G121">
        <f t="shared" si="11"/>
        <v>10</v>
      </c>
      <c r="H121">
        <f t="shared" si="12"/>
        <v>31.784499999999998</v>
      </c>
      <c r="J121">
        <v>78</v>
      </c>
      <c r="K121" s="1">
        <f t="shared" si="17"/>
        <v>15.399999999999977</v>
      </c>
      <c r="L121" s="1">
        <f t="shared" si="14"/>
        <v>48.948129999999928</v>
      </c>
      <c r="M121" s="1">
        <f t="shared" si="15"/>
        <v>-0.95105651629524812</v>
      </c>
      <c r="N121" s="1">
        <f t="shared" si="16"/>
        <v>47.997073483704682</v>
      </c>
      <c r="O121">
        <f t="shared" si="18"/>
        <v>-0.45157588429398032</v>
      </c>
      <c r="P121">
        <f t="shared" si="19"/>
        <v>376.92305239882876</v>
      </c>
    </row>
    <row r="122" spans="4:16" x14ac:dyDescent="0.3">
      <c r="D122">
        <v>10.1</v>
      </c>
      <c r="E122">
        <f t="shared" si="13"/>
        <v>32.102345</v>
      </c>
      <c r="F122">
        <f t="shared" si="10"/>
        <v>0.95105651629514987</v>
      </c>
      <c r="G122">
        <f t="shared" si="11"/>
        <v>10.1</v>
      </c>
      <c r="H122">
        <f t="shared" si="12"/>
        <v>33.053401516295146</v>
      </c>
      <c r="J122">
        <v>79</v>
      </c>
      <c r="K122" s="1">
        <f t="shared" si="17"/>
        <v>15.599999999999977</v>
      </c>
      <c r="L122" s="1">
        <f t="shared" si="14"/>
        <v>49.583819999999932</v>
      </c>
      <c r="M122" s="1">
        <f t="shared" si="15"/>
        <v>0.95105651629506338</v>
      </c>
      <c r="N122" s="1">
        <f t="shared" si="16"/>
        <v>50.534876516294993</v>
      </c>
      <c r="O122">
        <f t="shared" si="18"/>
        <v>1.2689015162951556</v>
      </c>
      <c r="P122">
        <f t="shared" si="19"/>
        <v>386.77624739882873</v>
      </c>
    </row>
    <row r="123" spans="4:16" x14ac:dyDescent="0.3">
      <c r="D123">
        <v>10.199999999999999</v>
      </c>
      <c r="E123">
        <f t="shared" si="13"/>
        <v>32.420189999999998</v>
      </c>
      <c r="F123">
        <f t="shared" si="10"/>
        <v>0.58778525229248868</v>
      </c>
      <c r="G123">
        <f t="shared" si="11"/>
        <v>10.199999999999999</v>
      </c>
      <c r="H123">
        <f t="shared" si="12"/>
        <v>33.007975252292489</v>
      </c>
      <c r="J123">
        <v>80</v>
      </c>
      <c r="K123" s="1">
        <f t="shared" si="17"/>
        <v>15.799999999999976</v>
      </c>
      <c r="L123" s="1">
        <f t="shared" si="14"/>
        <v>50.219509999999929</v>
      </c>
      <c r="M123" s="1">
        <f t="shared" si="15"/>
        <v>-0.58778525229222545</v>
      </c>
      <c r="N123" s="1">
        <f t="shared" si="16"/>
        <v>49.6317247477077</v>
      </c>
      <c r="O123">
        <f t="shared" si="18"/>
        <v>-0.45157588429364637</v>
      </c>
      <c r="P123">
        <f t="shared" si="19"/>
        <v>396.792907525229</v>
      </c>
    </row>
    <row r="124" spans="4:16" x14ac:dyDescent="0.3">
      <c r="D124">
        <v>10.3</v>
      </c>
      <c r="E124">
        <f t="shared" si="13"/>
        <v>32.738035000000004</v>
      </c>
      <c r="F124">
        <f t="shared" si="10"/>
        <v>-0.58778525229248624</v>
      </c>
      <c r="G124">
        <f t="shared" si="11"/>
        <v>10.3</v>
      </c>
      <c r="H124">
        <f t="shared" si="12"/>
        <v>32.15024974770752</v>
      </c>
      <c r="J124">
        <v>81</v>
      </c>
      <c r="K124" s="1">
        <f t="shared" si="17"/>
        <v>15.999999999999975</v>
      </c>
      <c r="L124" s="1">
        <f t="shared" si="14"/>
        <v>50.855199999999925</v>
      </c>
      <c r="M124" s="1">
        <f t="shared" si="15"/>
        <v>-3.2047975384585925E-13</v>
      </c>
      <c r="N124" s="1">
        <f t="shared" si="16"/>
        <v>50.855199999999606</v>
      </c>
      <c r="O124">
        <f t="shared" si="18"/>
        <v>0.61173762614595262</v>
      </c>
      <c r="P124">
        <f t="shared" si="19"/>
        <v>406.84159999999974</v>
      </c>
    </row>
    <row r="125" spans="4:16" x14ac:dyDescent="0.3">
      <c r="D125">
        <v>10.4</v>
      </c>
      <c r="E125">
        <f t="shared" si="13"/>
        <v>33.055880000000002</v>
      </c>
      <c r="F125">
        <f t="shared" si="10"/>
        <v>-0.9510565162951552</v>
      </c>
      <c r="G125">
        <f t="shared" si="11"/>
        <v>10.4</v>
      </c>
      <c r="H125">
        <f t="shared" si="12"/>
        <v>32.104823483704848</v>
      </c>
      <c r="J125">
        <v>82</v>
      </c>
      <c r="K125" s="1">
        <f t="shared" si="17"/>
        <v>16.199999999999974</v>
      </c>
      <c r="L125" s="1">
        <f t="shared" si="14"/>
        <v>51.490889999999922</v>
      </c>
      <c r="M125" s="1">
        <f t="shared" si="15"/>
        <v>0.58778525229274403</v>
      </c>
      <c r="N125" s="1">
        <f t="shared" si="16"/>
        <v>52.078675252292669</v>
      </c>
      <c r="O125">
        <f t="shared" si="18"/>
        <v>0.61173762614653171</v>
      </c>
      <c r="P125">
        <f t="shared" si="19"/>
        <v>417.13498752522895</v>
      </c>
    </row>
    <row r="126" spans="4:16" x14ac:dyDescent="0.3">
      <c r="D126">
        <v>10.5</v>
      </c>
      <c r="E126">
        <f t="shared" si="13"/>
        <v>33.373725</v>
      </c>
      <c r="F126">
        <f t="shared" ref="F126:F189" si="20">+SIN(2*PI()*2*D126)</f>
        <v>1.9598038469847978E-15</v>
      </c>
      <c r="G126">
        <f t="shared" ref="G126:G189" si="21">+D126</f>
        <v>10.5</v>
      </c>
      <c r="H126">
        <f t="shared" ref="H126:H189" si="22">+E126+F126</f>
        <v>33.373725</v>
      </c>
      <c r="J126">
        <v>83</v>
      </c>
      <c r="K126" s="1">
        <f t="shared" si="17"/>
        <v>16.399999999999974</v>
      </c>
      <c r="L126" s="1">
        <f t="shared" si="14"/>
        <v>52.126579999999919</v>
      </c>
      <c r="M126" s="1">
        <f t="shared" si="15"/>
        <v>-0.95105651629526144</v>
      </c>
      <c r="N126" s="1">
        <f t="shared" si="16"/>
        <v>51.175523483704659</v>
      </c>
      <c r="O126">
        <f t="shared" si="18"/>
        <v>-0.45157588429400519</v>
      </c>
      <c r="P126">
        <f t="shared" si="19"/>
        <v>427.46040739882869</v>
      </c>
    </row>
    <row r="127" spans="4:16" x14ac:dyDescent="0.3">
      <c r="D127">
        <v>10.6</v>
      </c>
      <c r="E127">
        <f t="shared" si="13"/>
        <v>33.691569999999999</v>
      </c>
      <c r="F127">
        <f t="shared" si="20"/>
        <v>0.95105651629514754</v>
      </c>
      <c r="G127">
        <f t="shared" si="21"/>
        <v>10.6</v>
      </c>
      <c r="H127">
        <f t="shared" si="22"/>
        <v>34.642626516295145</v>
      </c>
      <c r="J127">
        <v>84</v>
      </c>
      <c r="K127" s="1">
        <f t="shared" si="17"/>
        <v>16.599999999999973</v>
      </c>
      <c r="L127" s="1">
        <f t="shared" si="14"/>
        <v>52.762269999999916</v>
      </c>
      <c r="M127" s="1">
        <f t="shared" si="15"/>
        <v>0.95105651629505006</v>
      </c>
      <c r="N127" s="1">
        <f t="shared" si="16"/>
        <v>53.713326516294963</v>
      </c>
      <c r="O127">
        <f t="shared" si="18"/>
        <v>1.268901516295152</v>
      </c>
      <c r="P127">
        <f t="shared" si="19"/>
        <v>437.94929239882867</v>
      </c>
    </row>
    <row r="128" spans="4:16" x14ac:dyDescent="0.3">
      <c r="D128">
        <v>10.7</v>
      </c>
      <c r="E128">
        <f t="shared" si="13"/>
        <v>34.009414999999997</v>
      </c>
      <c r="F128">
        <f t="shared" si="20"/>
        <v>0.58778525229248313</v>
      </c>
      <c r="G128">
        <f t="shared" si="21"/>
        <v>10.7</v>
      </c>
      <c r="H128">
        <f t="shared" si="22"/>
        <v>34.597200252292481</v>
      </c>
      <c r="J128">
        <v>85</v>
      </c>
      <c r="K128" s="1">
        <f t="shared" si="17"/>
        <v>16.799999999999972</v>
      </c>
      <c r="L128" s="1">
        <f t="shared" si="14"/>
        <v>53.397959999999912</v>
      </c>
      <c r="M128" s="1">
        <f t="shared" si="15"/>
        <v>-0.58778525229219059</v>
      </c>
      <c r="N128" s="1">
        <f t="shared" si="16"/>
        <v>52.81017474770772</v>
      </c>
      <c r="O128">
        <f t="shared" si="18"/>
        <v>-0.4515758842936215</v>
      </c>
      <c r="P128">
        <f t="shared" si="19"/>
        <v>448.60164252522895</v>
      </c>
    </row>
    <row r="129" spans="4:16" x14ac:dyDescent="0.3">
      <c r="D129">
        <v>10.8</v>
      </c>
      <c r="E129">
        <f t="shared" si="13"/>
        <v>34.327260000000003</v>
      </c>
      <c r="F129">
        <f t="shared" si="20"/>
        <v>-0.58778525229246881</v>
      </c>
      <c r="G129">
        <f t="shared" si="21"/>
        <v>10.8</v>
      </c>
      <c r="H129">
        <f t="shared" si="22"/>
        <v>33.739474747707533</v>
      </c>
      <c r="J129">
        <v>86</v>
      </c>
      <c r="K129" s="1">
        <f t="shared" si="17"/>
        <v>16.999999999999972</v>
      </c>
      <c r="L129" s="1">
        <f t="shared" si="14"/>
        <v>54.033649999999916</v>
      </c>
      <c r="M129" s="1">
        <f t="shared" si="15"/>
        <v>-3.6360237737342871E-13</v>
      </c>
      <c r="N129" s="1">
        <f t="shared" si="16"/>
        <v>54.033649999999554</v>
      </c>
      <c r="O129">
        <f t="shared" si="18"/>
        <v>0.61173762614591709</v>
      </c>
      <c r="P129">
        <f t="shared" si="19"/>
        <v>459.28602499999965</v>
      </c>
    </row>
    <row r="130" spans="4:16" x14ac:dyDescent="0.3">
      <c r="D130">
        <v>10.9</v>
      </c>
      <c r="E130">
        <f t="shared" si="13"/>
        <v>34.645105000000001</v>
      </c>
      <c r="F130">
        <f t="shared" si="20"/>
        <v>-0.95105651629515298</v>
      </c>
      <c r="G130">
        <f t="shared" si="21"/>
        <v>10.9</v>
      </c>
      <c r="H130">
        <f t="shared" si="22"/>
        <v>33.694048483704847</v>
      </c>
      <c r="J130">
        <v>87</v>
      </c>
      <c r="K130" s="1">
        <f t="shared" si="17"/>
        <v>17.199999999999971</v>
      </c>
      <c r="L130" s="1">
        <f t="shared" si="14"/>
        <v>54.669339999999913</v>
      </c>
      <c r="M130" s="1">
        <f t="shared" si="15"/>
        <v>0.58778525229277889</v>
      </c>
      <c r="N130" s="1">
        <f t="shared" si="16"/>
        <v>55.257125252292695</v>
      </c>
      <c r="O130">
        <f t="shared" si="18"/>
        <v>0.61173762614657079</v>
      </c>
      <c r="P130">
        <f t="shared" si="19"/>
        <v>470.21510252522887</v>
      </c>
    </row>
    <row r="131" spans="4:16" x14ac:dyDescent="0.3">
      <c r="D131">
        <v>11</v>
      </c>
      <c r="E131">
        <f t="shared" si="13"/>
        <v>34.962949999999999</v>
      </c>
      <c r="F131">
        <f t="shared" si="20"/>
        <v>-1.9601507916799932E-14</v>
      </c>
      <c r="G131">
        <f t="shared" si="21"/>
        <v>11</v>
      </c>
      <c r="H131">
        <f t="shared" si="22"/>
        <v>34.962949999999978</v>
      </c>
      <c r="J131">
        <v>88</v>
      </c>
      <c r="K131" s="1">
        <f t="shared" si="17"/>
        <v>17.39999999999997</v>
      </c>
      <c r="L131" s="1">
        <f t="shared" si="14"/>
        <v>55.30502999999991</v>
      </c>
      <c r="M131" s="1">
        <f t="shared" si="15"/>
        <v>-0.95105651629527477</v>
      </c>
      <c r="N131" s="1">
        <f t="shared" si="16"/>
        <v>54.353973483704635</v>
      </c>
      <c r="O131">
        <f t="shared" si="18"/>
        <v>-0.45157588429403006</v>
      </c>
      <c r="P131">
        <f t="shared" si="19"/>
        <v>481.17621239882862</v>
      </c>
    </row>
    <row r="132" spans="4:16" x14ac:dyDescent="0.3">
      <c r="D132">
        <v>11.1</v>
      </c>
      <c r="E132">
        <f t="shared" si="13"/>
        <v>35.280795000000005</v>
      </c>
      <c r="F132">
        <f t="shared" si="20"/>
        <v>0.95105651629514965</v>
      </c>
      <c r="G132">
        <f t="shared" si="21"/>
        <v>11.1</v>
      </c>
      <c r="H132">
        <f t="shared" si="22"/>
        <v>36.231851516295151</v>
      </c>
      <c r="J132">
        <v>89</v>
      </c>
      <c r="K132" s="1">
        <f t="shared" si="17"/>
        <v>17.599999999999969</v>
      </c>
      <c r="L132" s="1">
        <f t="shared" si="14"/>
        <v>55.940719999999907</v>
      </c>
      <c r="M132" s="1">
        <f t="shared" si="15"/>
        <v>0.95105651629502796</v>
      </c>
      <c r="N132" s="1">
        <f t="shared" si="16"/>
        <v>56.891776516294932</v>
      </c>
      <c r="O132">
        <f t="shared" si="18"/>
        <v>1.2689015162951485</v>
      </c>
      <c r="P132">
        <f t="shared" si="19"/>
        <v>492.30078739882856</v>
      </c>
    </row>
    <row r="133" spans="4:16" x14ac:dyDescent="0.3">
      <c r="D133">
        <v>11.2</v>
      </c>
      <c r="E133">
        <f t="shared" si="13"/>
        <v>35.598640000000003</v>
      </c>
      <c r="F133">
        <f t="shared" si="20"/>
        <v>0.58778525229247758</v>
      </c>
      <c r="G133">
        <f t="shared" si="21"/>
        <v>11.2</v>
      </c>
      <c r="H133">
        <f t="shared" si="22"/>
        <v>36.18642525229248</v>
      </c>
      <c r="J133">
        <v>90</v>
      </c>
      <c r="K133" s="1">
        <f t="shared" si="17"/>
        <v>17.799999999999969</v>
      </c>
      <c r="L133" s="1">
        <f t="shared" si="14"/>
        <v>56.576409999999903</v>
      </c>
      <c r="M133" s="1">
        <f t="shared" si="15"/>
        <v>-0.58778525229215561</v>
      </c>
      <c r="N133" s="1">
        <f t="shared" si="16"/>
        <v>55.988624747707746</v>
      </c>
      <c r="O133">
        <f t="shared" si="18"/>
        <v>-0.45157588429359308</v>
      </c>
      <c r="P133">
        <f t="shared" si="19"/>
        <v>503.58882752522885</v>
      </c>
    </row>
    <row r="134" spans="4:16" x14ac:dyDescent="0.3">
      <c r="D134">
        <v>11.3</v>
      </c>
      <c r="E134">
        <f t="shared" si="13"/>
        <v>35.916485000000002</v>
      </c>
      <c r="F134">
        <f t="shared" si="20"/>
        <v>-0.58778525229247436</v>
      </c>
      <c r="G134">
        <f t="shared" si="21"/>
        <v>11.3</v>
      </c>
      <c r="H134">
        <f t="shared" si="22"/>
        <v>35.328699747707525</v>
      </c>
      <c r="J134">
        <v>91</v>
      </c>
      <c r="K134" s="1">
        <f t="shared" si="17"/>
        <v>17.999999999999968</v>
      </c>
      <c r="L134" s="1">
        <f t="shared" si="14"/>
        <v>57.2120999999999</v>
      </c>
      <c r="M134" s="1">
        <f t="shared" si="15"/>
        <v>-4.0672500090099817E-13</v>
      </c>
      <c r="N134" s="1">
        <f t="shared" si="16"/>
        <v>57.212099999999495</v>
      </c>
      <c r="O134">
        <f t="shared" si="18"/>
        <v>0.61173762614587446</v>
      </c>
      <c r="P134">
        <f t="shared" si="19"/>
        <v>514.90889999999956</v>
      </c>
    </row>
    <row r="135" spans="4:16" x14ac:dyDescent="0.3">
      <c r="D135">
        <v>11.4</v>
      </c>
      <c r="E135">
        <f t="shared" si="13"/>
        <v>36.234330000000007</v>
      </c>
      <c r="F135">
        <f t="shared" si="20"/>
        <v>-0.95105651629515087</v>
      </c>
      <c r="G135">
        <f t="shared" si="21"/>
        <v>11.4</v>
      </c>
      <c r="H135">
        <f t="shared" si="22"/>
        <v>35.283273483704853</v>
      </c>
      <c r="J135">
        <v>92</v>
      </c>
      <c r="K135" s="1">
        <f t="shared" si="17"/>
        <v>18.199999999999967</v>
      </c>
      <c r="L135" s="1">
        <f t="shared" si="14"/>
        <v>57.847789999999897</v>
      </c>
      <c r="M135" s="1">
        <f t="shared" si="15"/>
        <v>0.58778525229281375</v>
      </c>
      <c r="N135" s="1">
        <f t="shared" si="16"/>
        <v>58.435575252292708</v>
      </c>
      <c r="O135">
        <f t="shared" si="18"/>
        <v>0.61173762614660632</v>
      </c>
      <c r="P135">
        <f t="shared" si="19"/>
        <v>526.47366752522873</v>
      </c>
    </row>
    <row r="136" spans="4:16" x14ac:dyDescent="0.3">
      <c r="D136">
        <v>11.5</v>
      </c>
      <c r="E136">
        <f t="shared" si="13"/>
        <v>36.552175000000005</v>
      </c>
      <c r="F136">
        <f t="shared" si="20"/>
        <v>-1.2741110250180654E-14</v>
      </c>
      <c r="G136">
        <f t="shared" si="21"/>
        <v>11.5</v>
      </c>
      <c r="H136">
        <f t="shared" si="22"/>
        <v>36.552174999999991</v>
      </c>
      <c r="J136">
        <v>93</v>
      </c>
      <c r="K136" s="1">
        <f t="shared" si="17"/>
        <v>18.399999999999967</v>
      </c>
      <c r="L136" s="1">
        <f t="shared" si="14"/>
        <v>58.483479999999901</v>
      </c>
      <c r="M136" s="1">
        <f t="shared" si="15"/>
        <v>-0.95105651629528809</v>
      </c>
      <c r="N136" s="1">
        <f t="shared" si="16"/>
        <v>57.532423483704612</v>
      </c>
      <c r="O136">
        <f t="shared" si="18"/>
        <v>-0.45157588429404782</v>
      </c>
      <c r="P136">
        <f t="shared" si="19"/>
        <v>538.07046739882844</v>
      </c>
    </row>
    <row r="137" spans="4:16" x14ac:dyDescent="0.3">
      <c r="D137">
        <v>11.6</v>
      </c>
      <c r="E137">
        <f t="shared" si="13"/>
        <v>36.870020000000004</v>
      </c>
      <c r="F137">
        <f t="shared" si="20"/>
        <v>0.95105651629515187</v>
      </c>
      <c r="G137">
        <f t="shared" si="21"/>
        <v>11.6</v>
      </c>
      <c r="H137">
        <f t="shared" si="22"/>
        <v>37.821076516295157</v>
      </c>
      <c r="J137">
        <v>94</v>
      </c>
      <c r="K137" s="1">
        <f t="shared" si="17"/>
        <v>18.599999999999966</v>
      </c>
      <c r="L137" s="1">
        <f t="shared" si="14"/>
        <v>59.119169999999897</v>
      </c>
      <c r="M137" s="1">
        <f t="shared" si="15"/>
        <v>0.95105651629501464</v>
      </c>
      <c r="N137" s="1">
        <f t="shared" si="16"/>
        <v>60.070226516294909</v>
      </c>
      <c r="O137">
        <f t="shared" si="18"/>
        <v>1.2689015162951485</v>
      </c>
      <c r="P137">
        <f t="shared" si="19"/>
        <v>549.83073239882845</v>
      </c>
    </row>
    <row r="138" spans="4:16" x14ac:dyDescent="0.3">
      <c r="D138">
        <v>11.7</v>
      </c>
      <c r="E138">
        <f t="shared" si="13"/>
        <v>37.187865000000002</v>
      </c>
      <c r="F138">
        <f t="shared" si="20"/>
        <v>0.58778525229249501</v>
      </c>
      <c r="G138">
        <f t="shared" si="21"/>
        <v>11.7</v>
      </c>
      <c r="H138">
        <f t="shared" si="22"/>
        <v>37.7756502522925</v>
      </c>
      <c r="J138">
        <v>95</v>
      </c>
      <c r="K138" s="1">
        <f t="shared" si="17"/>
        <v>18.799999999999965</v>
      </c>
      <c r="L138" s="1">
        <f t="shared" si="14"/>
        <v>59.754859999999894</v>
      </c>
      <c r="M138" s="1">
        <f t="shared" si="15"/>
        <v>-0.58778525229212075</v>
      </c>
      <c r="N138" s="1">
        <f t="shared" si="16"/>
        <v>59.167074747707773</v>
      </c>
      <c r="O138">
        <f t="shared" si="18"/>
        <v>-0.45157588429356821</v>
      </c>
      <c r="P138">
        <f t="shared" si="19"/>
        <v>561.75446252522875</v>
      </c>
    </row>
    <row r="139" spans="4:16" x14ac:dyDescent="0.3">
      <c r="D139">
        <v>11.8</v>
      </c>
      <c r="E139">
        <f t="shared" si="13"/>
        <v>37.505710000000008</v>
      </c>
      <c r="F139">
        <f t="shared" si="20"/>
        <v>-0.58778525229247991</v>
      </c>
      <c r="G139">
        <f t="shared" si="21"/>
        <v>11.8</v>
      </c>
      <c r="H139">
        <f t="shared" si="22"/>
        <v>36.917924747707531</v>
      </c>
      <c r="J139">
        <v>96</v>
      </c>
      <c r="K139" s="1">
        <f t="shared" si="17"/>
        <v>18.999999999999964</v>
      </c>
      <c r="L139" s="1">
        <f t="shared" si="14"/>
        <v>60.390549999999891</v>
      </c>
      <c r="M139" s="1">
        <f t="shared" si="15"/>
        <v>-4.4984762442856763E-13</v>
      </c>
      <c r="N139" s="1">
        <f t="shared" si="16"/>
        <v>60.390549999999443</v>
      </c>
      <c r="O139">
        <f t="shared" si="18"/>
        <v>0.61173762614583538</v>
      </c>
      <c r="P139">
        <f t="shared" si="19"/>
        <v>573.71022499999947</v>
      </c>
    </row>
    <row r="140" spans="4:16" x14ac:dyDescent="0.3">
      <c r="D140">
        <v>11.9</v>
      </c>
      <c r="E140">
        <f t="shared" si="13"/>
        <v>37.823555000000006</v>
      </c>
      <c r="F140">
        <f t="shared" si="20"/>
        <v>-0.95105651629515753</v>
      </c>
      <c r="G140">
        <f t="shared" si="21"/>
        <v>11.9</v>
      </c>
      <c r="H140">
        <f t="shared" si="22"/>
        <v>36.872498483704845</v>
      </c>
      <c r="J140">
        <v>97</v>
      </c>
      <c r="K140" s="1">
        <f t="shared" si="17"/>
        <v>19.199999999999964</v>
      </c>
      <c r="L140" s="1">
        <f t="shared" si="14"/>
        <v>61.026239999999888</v>
      </c>
      <c r="M140" s="1">
        <f t="shared" si="15"/>
        <v>0.58778525229284861</v>
      </c>
      <c r="N140" s="1">
        <f t="shared" si="16"/>
        <v>61.614025252292734</v>
      </c>
      <c r="O140">
        <f t="shared" si="18"/>
        <v>0.6117376261466454</v>
      </c>
      <c r="P140">
        <f t="shared" si="19"/>
        <v>585.91068252522871</v>
      </c>
    </row>
    <row r="141" spans="4:16" x14ac:dyDescent="0.3">
      <c r="D141">
        <v>12</v>
      </c>
      <c r="E141">
        <f t="shared" si="13"/>
        <v>38.141400000000004</v>
      </c>
      <c r="F141">
        <f t="shared" si="20"/>
        <v>-5.8807125835613761E-15</v>
      </c>
      <c r="G141">
        <f t="shared" si="21"/>
        <v>12</v>
      </c>
      <c r="H141">
        <f t="shared" si="22"/>
        <v>38.141399999999997</v>
      </c>
      <c r="J141">
        <v>98</v>
      </c>
      <c r="K141" s="1">
        <f t="shared" si="17"/>
        <v>19.399999999999963</v>
      </c>
      <c r="L141" s="1">
        <f t="shared" si="14"/>
        <v>61.661929999999884</v>
      </c>
      <c r="M141" s="1">
        <f t="shared" si="15"/>
        <v>-0.95105651629530141</v>
      </c>
      <c r="N141" s="1">
        <f t="shared" si="16"/>
        <v>60.710873483704582</v>
      </c>
      <c r="O141">
        <f t="shared" si="18"/>
        <v>-0.45157588429407625</v>
      </c>
      <c r="P141">
        <f t="shared" si="19"/>
        <v>598.14317239882848</v>
      </c>
    </row>
    <row r="142" spans="4:16" x14ac:dyDescent="0.3">
      <c r="D142">
        <v>12.1</v>
      </c>
      <c r="E142">
        <f t="shared" si="13"/>
        <v>38.459245000000003</v>
      </c>
      <c r="F142">
        <f t="shared" si="20"/>
        <v>0.95105651629515398</v>
      </c>
      <c r="G142">
        <f t="shared" si="21"/>
        <v>12.1</v>
      </c>
      <c r="H142">
        <f t="shared" si="22"/>
        <v>39.410301516295156</v>
      </c>
      <c r="J142">
        <v>99</v>
      </c>
      <c r="K142" s="1">
        <f t="shared" si="17"/>
        <v>19.599999999999962</v>
      </c>
      <c r="L142" s="1">
        <f t="shared" si="14"/>
        <v>62.297619999999881</v>
      </c>
      <c r="M142" s="1">
        <f t="shared" si="15"/>
        <v>0.95105651629500132</v>
      </c>
      <c r="N142" s="1">
        <f t="shared" si="16"/>
        <v>63.248676516294886</v>
      </c>
      <c r="O142">
        <f t="shared" si="18"/>
        <v>1.268901516295152</v>
      </c>
      <c r="P142">
        <f t="shared" si="19"/>
        <v>610.53912739882844</v>
      </c>
    </row>
    <row r="143" spans="4:16" x14ac:dyDescent="0.3">
      <c r="D143">
        <v>12.2</v>
      </c>
      <c r="E143">
        <f t="shared" si="13"/>
        <v>38.777090000000001</v>
      </c>
      <c r="F143">
        <f t="shared" si="20"/>
        <v>0.58778525229248946</v>
      </c>
      <c r="G143">
        <f t="shared" si="21"/>
        <v>12.2</v>
      </c>
      <c r="H143">
        <f t="shared" si="22"/>
        <v>39.364875252292492</v>
      </c>
      <c r="J143">
        <v>100</v>
      </c>
      <c r="K143" s="1">
        <f t="shared" si="17"/>
        <v>19.799999999999962</v>
      </c>
      <c r="L143" s="1">
        <f t="shared" si="14"/>
        <v>62.933309999999885</v>
      </c>
      <c r="M143" s="1">
        <f t="shared" si="15"/>
        <v>-0.58778525229208589</v>
      </c>
      <c r="N143" s="1">
        <f t="shared" si="16"/>
        <v>62.345524747707799</v>
      </c>
      <c r="O143">
        <f t="shared" si="18"/>
        <v>-0.45157588429354334</v>
      </c>
      <c r="P143">
        <f t="shared" si="19"/>
        <v>623.0985475252287</v>
      </c>
    </row>
    <row r="144" spans="4:16" x14ac:dyDescent="0.3">
      <c r="D144">
        <v>12.3</v>
      </c>
      <c r="E144">
        <f t="shared" si="13"/>
        <v>39.094935000000007</v>
      </c>
      <c r="F144">
        <f t="shared" si="20"/>
        <v>-0.58778525229248546</v>
      </c>
      <c r="G144">
        <f t="shared" si="21"/>
        <v>12.3</v>
      </c>
      <c r="H144">
        <f t="shared" si="22"/>
        <v>38.507149747707523</v>
      </c>
      <c r="J144">
        <v>101</v>
      </c>
      <c r="K144" s="1">
        <f t="shared" ref="K144" si="23">+K143+$O$42</f>
        <v>19.999999999999961</v>
      </c>
      <c r="L144" s="1">
        <f t="shared" si="14"/>
        <v>63.568999999999882</v>
      </c>
      <c r="M144" s="1">
        <f t="shared" ref="M144" si="24">+SIN(2*PI()*2*K144)</f>
        <v>-4.9297024795613709E-13</v>
      </c>
      <c r="N144" s="1">
        <f t="shared" ref="N144" si="25">+L144+M144</f>
        <v>63.568999999999392</v>
      </c>
      <c r="O144">
        <f t="shared" si="18"/>
        <v>0.6117376261457963</v>
      </c>
      <c r="P144">
        <f t="shared" ref="P144" si="26">+((N144+N143)/2)*$O$42+P143</f>
        <v>635.68999999999937</v>
      </c>
    </row>
    <row r="145" spans="4:8" x14ac:dyDescent="0.3">
      <c r="D145">
        <v>12.4</v>
      </c>
      <c r="E145">
        <f t="shared" si="13"/>
        <v>39.412780000000005</v>
      </c>
      <c r="F145">
        <f t="shared" si="20"/>
        <v>-0.95105651629515542</v>
      </c>
      <c r="G145">
        <f t="shared" si="21"/>
        <v>12.4</v>
      </c>
      <c r="H145">
        <f t="shared" si="22"/>
        <v>38.461723483704851</v>
      </c>
    </row>
    <row r="146" spans="4:8" x14ac:dyDescent="0.3">
      <c r="D146">
        <v>12.5</v>
      </c>
      <c r="E146">
        <f t="shared" si="13"/>
        <v>39.730625000000003</v>
      </c>
      <c r="F146">
        <f t="shared" si="20"/>
        <v>9.7968508305790181E-16</v>
      </c>
      <c r="G146">
        <f t="shared" si="21"/>
        <v>12.5</v>
      </c>
      <c r="H146">
        <f t="shared" si="22"/>
        <v>39.730625000000003</v>
      </c>
    </row>
    <row r="147" spans="4:8" x14ac:dyDescent="0.3">
      <c r="D147">
        <v>12.6</v>
      </c>
      <c r="E147">
        <f t="shared" si="13"/>
        <v>40.048470000000002</v>
      </c>
      <c r="F147">
        <f t="shared" si="20"/>
        <v>0.95105651629514731</v>
      </c>
      <c r="G147">
        <f t="shared" si="21"/>
        <v>12.6</v>
      </c>
      <c r="H147">
        <f t="shared" si="22"/>
        <v>40.999526516295148</v>
      </c>
    </row>
    <row r="148" spans="4:8" x14ac:dyDescent="0.3">
      <c r="D148">
        <v>12.7</v>
      </c>
      <c r="E148">
        <f t="shared" si="13"/>
        <v>40.366315</v>
      </c>
      <c r="F148">
        <f t="shared" si="20"/>
        <v>0.58778525229248391</v>
      </c>
      <c r="G148">
        <f t="shared" si="21"/>
        <v>12.7</v>
      </c>
      <c r="H148">
        <f t="shared" si="22"/>
        <v>40.954100252292484</v>
      </c>
    </row>
    <row r="149" spans="4:8" x14ac:dyDescent="0.3">
      <c r="D149">
        <v>12.8</v>
      </c>
      <c r="E149">
        <f t="shared" si="13"/>
        <v>40.684160000000006</v>
      </c>
      <c r="F149">
        <f t="shared" si="20"/>
        <v>-0.58778525229246803</v>
      </c>
      <c r="G149">
        <f t="shared" si="21"/>
        <v>12.8</v>
      </c>
      <c r="H149">
        <f t="shared" si="22"/>
        <v>40.096374747707536</v>
      </c>
    </row>
    <row r="150" spans="4:8" x14ac:dyDescent="0.3">
      <c r="D150">
        <v>12.9</v>
      </c>
      <c r="E150">
        <f t="shared" ref="E150:E213" si="27">+(127138/40000)*D150</f>
        <v>41.002005000000004</v>
      </c>
      <c r="F150">
        <f t="shared" si="20"/>
        <v>-0.95105651629515331</v>
      </c>
      <c r="G150">
        <f t="shared" si="21"/>
        <v>12.9</v>
      </c>
      <c r="H150">
        <f t="shared" si="22"/>
        <v>40.05094848370485</v>
      </c>
    </row>
    <row r="151" spans="4:8" x14ac:dyDescent="0.3">
      <c r="D151">
        <v>13</v>
      </c>
      <c r="E151">
        <f t="shared" si="27"/>
        <v>41.319850000000002</v>
      </c>
      <c r="F151">
        <f t="shared" si="20"/>
        <v>7.8400827496771797E-15</v>
      </c>
      <c r="G151">
        <f t="shared" si="21"/>
        <v>13</v>
      </c>
      <c r="H151">
        <f t="shared" si="22"/>
        <v>41.31985000000001</v>
      </c>
    </row>
    <row r="152" spans="4:8" x14ac:dyDescent="0.3">
      <c r="D152">
        <v>13.1</v>
      </c>
      <c r="E152">
        <f t="shared" si="27"/>
        <v>41.637695000000001</v>
      </c>
      <c r="F152">
        <f t="shared" si="20"/>
        <v>0.95105651629514942</v>
      </c>
      <c r="G152">
        <f t="shared" si="21"/>
        <v>13.1</v>
      </c>
      <c r="H152">
        <f t="shared" si="22"/>
        <v>42.588751516295147</v>
      </c>
    </row>
    <row r="153" spans="4:8" x14ac:dyDescent="0.3">
      <c r="D153">
        <v>13.2</v>
      </c>
      <c r="E153">
        <f t="shared" si="27"/>
        <v>41.955539999999999</v>
      </c>
      <c r="F153">
        <f t="shared" si="20"/>
        <v>0.58778525229247836</v>
      </c>
      <c r="G153">
        <f t="shared" si="21"/>
        <v>13.2</v>
      </c>
      <c r="H153">
        <f t="shared" si="22"/>
        <v>42.543325252292476</v>
      </c>
    </row>
    <row r="154" spans="4:8" x14ac:dyDescent="0.3">
      <c r="D154">
        <v>13.3</v>
      </c>
      <c r="E154">
        <f t="shared" si="27"/>
        <v>42.273385000000005</v>
      </c>
      <c r="F154">
        <f t="shared" si="20"/>
        <v>-0.58778525229247358</v>
      </c>
      <c r="G154">
        <f t="shared" si="21"/>
        <v>13.3</v>
      </c>
      <c r="H154">
        <f t="shared" si="22"/>
        <v>41.685599747707528</v>
      </c>
    </row>
    <row r="155" spans="4:8" x14ac:dyDescent="0.3">
      <c r="D155">
        <v>13.4</v>
      </c>
      <c r="E155">
        <f t="shared" si="27"/>
        <v>42.591230000000003</v>
      </c>
      <c r="F155">
        <f t="shared" si="20"/>
        <v>-0.9510565162951512</v>
      </c>
      <c r="G155">
        <f t="shared" si="21"/>
        <v>13.4</v>
      </c>
      <c r="H155">
        <f t="shared" si="22"/>
        <v>41.640173483704849</v>
      </c>
    </row>
    <row r="156" spans="4:8" x14ac:dyDescent="0.3">
      <c r="D156">
        <v>13.5</v>
      </c>
      <c r="E156">
        <f t="shared" si="27"/>
        <v>42.909075000000001</v>
      </c>
      <c r="F156">
        <f t="shared" si="20"/>
        <v>-1.372122901410755E-14</v>
      </c>
      <c r="G156">
        <f t="shared" si="21"/>
        <v>13.5</v>
      </c>
      <c r="H156">
        <f t="shared" si="22"/>
        <v>42.909074999999987</v>
      </c>
    </row>
    <row r="157" spans="4:8" x14ac:dyDescent="0.3">
      <c r="D157">
        <v>13.6</v>
      </c>
      <c r="E157">
        <f t="shared" si="27"/>
        <v>43.22692</v>
      </c>
      <c r="F157">
        <f t="shared" si="20"/>
        <v>0.95105651629515153</v>
      </c>
      <c r="G157">
        <f t="shared" si="21"/>
        <v>13.6</v>
      </c>
      <c r="H157">
        <f t="shared" si="22"/>
        <v>44.177976516295153</v>
      </c>
    </row>
    <row r="158" spans="4:8" x14ac:dyDescent="0.3">
      <c r="D158">
        <v>13.7</v>
      </c>
      <c r="E158">
        <f t="shared" si="27"/>
        <v>43.544764999999998</v>
      </c>
      <c r="F158">
        <f t="shared" si="20"/>
        <v>0.58778525229249579</v>
      </c>
      <c r="G158">
        <f t="shared" si="21"/>
        <v>13.7</v>
      </c>
      <c r="H158">
        <f t="shared" si="22"/>
        <v>44.132550252292496</v>
      </c>
    </row>
    <row r="159" spans="4:8" x14ac:dyDescent="0.3">
      <c r="D159">
        <v>13.8</v>
      </c>
      <c r="E159">
        <f t="shared" si="27"/>
        <v>43.862610000000004</v>
      </c>
      <c r="F159">
        <f t="shared" si="20"/>
        <v>-0.58778525229247913</v>
      </c>
      <c r="G159">
        <f t="shared" si="21"/>
        <v>13.8</v>
      </c>
      <c r="H159">
        <f t="shared" si="22"/>
        <v>43.274824747707527</v>
      </c>
    </row>
    <row r="160" spans="4:8" x14ac:dyDescent="0.3">
      <c r="D160">
        <v>13.9</v>
      </c>
      <c r="E160">
        <f t="shared" si="27"/>
        <v>44.180455000000002</v>
      </c>
      <c r="F160">
        <f t="shared" si="20"/>
        <v>-0.95105651629515786</v>
      </c>
      <c r="G160">
        <f t="shared" si="21"/>
        <v>13.9</v>
      </c>
      <c r="H160">
        <f t="shared" si="22"/>
        <v>43.229398483704841</v>
      </c>
    </row>
    <row r="161" spans="4:8" x14ac:dyDescent="0.3">
      <c r="D161">
        <v>14</v>
      </c>
      <c r="E161">
        <f t="shared" si="27"/>
        <v>44.4983</v>
      </c>
      <c r="F161">
        <f t="shared" si="20"/>
        <v>-6.8608313474882721E-15</v>
      </c>
      <c r="G161">
        <f t="shared" si="21"/>
        <v>14</v>
      </c>
      <c r="H161">
        <f t="shared" si="22"/>
        <v>44.498299999999993</v>
      </c>
    </row>
    <row r="162" spans="4:8" x14ac:dyDescent="0.3">
      <c r="D162">
        <v>14.1</v>
      </c>
      <c r="E162">
        <f t="shared" si="27"/>
        <v>44.816144999999999</v>
      </c>
      <c r="F162">
        <f t="shared" si="20"/>
        <v>0.95105651629515364</v>
      </c>
      <c r="G162">
        <f t="shared" si="21"/>
        <v>14.1</v>
      </c>
      <c r="H162">
        <f t="shared" si="22"/>
        <v>45.767201516295152</v>
      </c>
    </row>
    <row r="163" spans="4:8" x14ac:dyDescent="0.3">
      <c r="D163">
        <v>14.2</v>
      </c>
      <c r="E163">
        <f t="shared" si="27"/>
        <v>45.133990000000004</v>
      </c>
      <c r="F163">
        <f t="shared" si="20"/>
        <v>0.58778525229249023</v>
      </c>
      <c r="G163">
        <f t="shared" si="21"/>
        <v>14.2</v>
      </c>
      <c r="H163">
        <f t="shared" si="22"/>
        <v>45.721775252292495</v>
      </c>
    </row>
    <row r="164" spans="4:8" x14ac:dyDescent="0.3">
      <c r="D164">
        <v>14.3</v>
      </c>
      <c r="E164">
        <f t="shared" si="27"/>
        <v>45.451835000000003</v>
      </c>
      <c r="F164">
        <f t="shared" si="20"/>
        <v>-0.58778525229248468</v>
      </c>
      <c r="G164">
        <f t="shared" si="21"/>
        <v>14.3</v>
      </c>
      <c r="H164">
        <f t="shared" si="22"/>
        <v>44.864049747707519</v>
      </c>
    </row>
    <row r="165" spans="4:8" x14ac:dyDescent="0.3">
      <c r="D165">
        <v>14.4</v>
      </c>
      <c r="E165">
        <f t="shared" si="27"/>
        <v>45.769680000000001</v>
      </c>
      <c r="F165">
        <f t="shared" si="20"/>
        <v>-0.95105651629515575</v>
      </c>
      <c r="G165">
        <f t="shared" si="21"/>
        <v>14.4</v>
      </c>
      <c r="H165">
        <f t="shared" si="22"/>
        <v>44.818623483704847</v>
      </c>
    </row>
    <row r="166" spans="4:8" x14ac:dyDescent="0.3">
      <c r="D166">
        <v>14.5</v>
      </c>
      <c r="E166">
        <f t="shared" si="27"/>
        <v>46.087525000000007</v>
      </c>
      <c r="F166">
        <f t="shared" si="20"/>
        <v>-4.3368086899420177E-19</v>
      </c>
      <c r="G166">
        <f t="shared" si="21"/>
        <v>14.5</v>
      </c>
      <c r="H166">
        <f t="shared" si="22"/>
        <v>46.087525000000007</v>
      </c>
    </row>
    <row r="167" spans="4:8" x14ac:dyDescent="0.3">
      <c r="D167">
        <v>14.6</v>
      </c>
      <c r="E167">
        <f t="shared" si="27"/>
        <v>46.405370000000005</v>
      </c>
      <c r="F167">
        <f t="shared" si="20"/>
        <v>0.95105651629514698</v>
      </c>
      <c r="G167">
        <f t="shared" si="21"/>
        <v>14.6</v>
      </c>
      <c r="H167">
        <f t="shared" si="22"/>
        <v>47.356426516295151</v>
      </c>
    </row>
    <row r="168" spans="4:8" x14ac:dyDescent="0.3">
      <c r="D168">
        <v>14.7</v>
      </c>
      <c r="E168">
        <f t="shared" si="27"/>
        <v>46.723215000000003</v>
      </c>
      <c r="F168">
        <f t="shared" si="20"/>
        <v>0.58778525229248468</v>
      </c>
      <c r="G168">
        <f t="shared" si="21"/>
        <v>14.7</v>
      </c>
      <c r="H168">
        <f t="shared" si="22"/>
        <v>47.311000252292487</v>
      </c>
    </row>
    <row r="169" spans="4:8" x14ac:dyDescent="0.3">
      <c r="D169">
        <v>14.8</v>
      </c>
      <c r="E169">
        <f t="shared" si="27"/>
        <v>47.041060000000009</v>
      </c>
      <c r="F169">
        <f t="shared" si="20"/>
        <v>-0.58778525229246725</v>
      </c>
      <c r="G169">
        <f t="shared" si="21"/>
        <v>14.8</v>
      </c>
      <c r="H169">
        <f t="shared" si="22"/>
        <v>46.453274747707539</v>
      </c>
    </row>
    <row r="170" spans="4:8" x14ac:dyDescent="0.3">
      <c r="D170">
        <v>14.9</v>
      </c>
      <c r="E170">
        <f t="shared" si="27"/>
        <v>47.358905000000007</v>
      </c>
      <c r="F170">
        <f t="shared" si="20"/>
        <v>-0.95105651629515364</v>
      </c>
      <c r="G170">
        <f t="shared" si="21"/>
        <v>14.9</v>
      </c>
      <c r="H170">
        <f t="shared" si="22"/>
        <v>46.407848483704853</v>
      </c>
    </row>
    <row r="171" spans="4:8" x14ac:dyDescent="0.3">
      <c r="D171">
        <v>15</v>
      </c>
      <c r="E171">
        <f t="shared" si="27"/>
        <v>47.676750000000006</v>
      </c>
      <c r="F171">
        <f t="shared" si="20"/>
        <v>-2.1561745444653724E-14</v>
      </c>
      <c r="G171">
        <f t="shared" si="21"/>
        <v>15</v>
      </c>
      <c r="H171">
        <f t="shared" si="22"/>
        <v>47.676749999999984</v>
      </c>
    </row>
    <row r="172" spans="4:8" x14ac:dyDescent="0.3">
      <c r="D172">
        <v>15.1</v>
      </c>
      <c r="E172">
        <f t="shared" si="27"/>
        <v>47.994595000000004</v>
      </c>
      <c r="F172">
        <f t="shared" si="20"/>
        <v>0.95105651629514909</v>
      </c>
      <c r="G172">
        <f t="shared" si="21"/>
        <v>15.1</v>
      </c>
      <c r="H172">
        <f t="shared" si="22"/>
        <v>48.94565151629515</v>
      </c>
    </row>
    <row r="173" spans="4:8" x14ac:dyDescent="0.3">
      <c r="D173">
        <v>15.2</v>
      </c>
      <c r="E173">
        <f t="shared" si="27"/>
        <v>48.312440000000002</v>
      </c>
      <c r="F173">
        <f t="shared" si="20"/>
        <v>0.58778525229247913</v>
      </c>
      <c r="G173">
        <f t="shared" si="21"/>
        <v>15.2</v>
      </c>
      <c r="H173">
        <f t="shared" si="22"/>
        <v>48.900225252292479</v>
      </c>
    </row>
    <row r="174" spans="4:8" x14ac:dyDescent="0.3">
      <c r="D174">
        <v>15.3</v>
      </c>
      <c r="E174">
        <f t="shared" si="27"/>
        <v>48.630285000000008</v>
      </c>
      <c r="F174">
        <f t="shared" si="20"/>
        <v>-0.5877852522924728</v>
      </c>
      <c r="G174">
        <f t="shared" si="21"/>
        <v>15.3</v>
      </c>
      <c r="H174">
        <f t="shared" si="22"/>
        <v>48.042499747707538</v>
      </c>
    </row>
    <row r="175" spans="4:8" x14ac:dyDescent="0.3">
      <c r="D175">
        <v>15.4</v>
      </c>
      <c r="E175">
        <f t="shared" si="27"/>
        <v>48.948130000000006</v>
      </c>
      <c r="F175">
        <f t="shared" si="20"/>
        <v>-0.95105651629515153</v>
      </c>
      <c r="G175">
        <f t="shared" si="21"/>
        <v>15.4</v>
      </c>
      <c r="H175">
        <f t="shared" si="22"/>
        <v>47.997073483704852</v>
      </c>
    </row>
    <row r="176" spans="4:8" x14ac:dyDescent="0.3">
      <c r="D176">
        <v>15.5</v>
      </c>
      <c r="E176">
        <f t="shared" si="27"/>
        <v>49.265975000000005</v>
      </c>
      <c r="F176">
        <f t="shared" si="20"/>
        <v>-1.4701347778034446E-14</v>
      </c>
      <c r="G176">
        <f t="shared" si="21"/>
        <v>15.5</v>
      </c>
      <c r="H176">
        <f t="shared" si="22"/>
        <v>49.26597499999999</v>
      </c>
    </row>
    <row r="177" spans="4:8" x14ac:dyDescent="0.3">
      <c r="D177">
        <v>15.6</v>
      </c>
      <c r="E177">
        <f t="shared" si="27"/>
        <v>49.583820000000003</v>
      </c>
      <c r="F177">
        <f t="shared" si="20"/>
        <v>0.9510565162951512</v>
      </c>
      <c r="G177">
        <f t="shared" si="21"/>
        <v>15.6</v>
      </c>
      <c r="H177">
        <f t="shared" si="22"/>
        <v>50.534876516295157</v>
      </c>
    </row>
    <row r="178" spans="4:8" x14ac:dyDescent="0.3">
      <c r="D178">
        <v>15.7</v>
      </c>
      <c r="E178">
        <f t="shared" si="27"/>
        <v>49.901665000000001</v>
      </c>
      <c r="F178">
        <f t="shared" si="20"/>
        <v>0.58778525229249656</v>
      </c>
      <c r="G178">
        <f t="shared" si="21"/>
        <v>15.7</v>
      </c>
      <c r="H178">
        <f t="shared" si="22"/>
        <v>50.489450252292499</v>
      </c>
    </row>
    <row r="179" spans="4:8" x14ac:dyDescent="0.3">
      <c r="D179">
        <v>15.8</v>
      </c>
      <c r="E179">
        <f t="shared" si="27"/>
        <v>50.219510000000007</v>
      </c>
      <c r="F179">
        <f t="shared" si="20"/>
        <v>-0.58778525229247836</v>
      </c>
      <c r="G179">
        <f t="shared" si="21"/>
        <v>15.8</v>
      </c>
      <c r="H179">
        <f t="shared" si="22"/>
        <v>49.63172474770753</v>
      </c>
    </row>
    <row r="180" spans="4:8" x14ac:dyDescent="0.3">
      <c r="D180">
        <v>15.9</v>
      </c>
      <c r="E180">
        <f t="shared" si="27"/>
        <v>50.537355000000005</v>
      </c>
      <c r="F180">
        <f t="shared" si="20"/>
        <v>-0.95105651629515819</v>
      </c>
      <c r="G180">
        <f t="shared" si="21"/>
        <v>15.9</v>
      </c>
      <c r="H180">
        <f t="shared" si="22"/>
        <v>49.586298483704844</v>
      </c>
    </row>
    <row r="181" spans="4:8" x14ac:dyDescent="0.3">
      <c r="D181">
        <v>16</v>
      </c>
      <c r="E181">
        <f t="shared" si="27"/>
        <v>50.855200000000004</v>
      </c>
      <c r="F181">
        <f t="shared" si="20"/>
        <v>-7.8409501114151681E-15</v>
      </c>
      <c r="G181">
        <f t="shared" si="21"/>
        <v>16</v>
      </c>
      <c r="H181">
        <f t="shared" si="22"/>
        <v>50.855199999999996</v>
      </c>
    </row>
    <row r="182" spans="4:8" x14ac:dyDescent="0.3">
      <c r="D182">
        <v>16.100000000000001</v>
      </c>
      <c r="E182">
        <f t="shared" si="27"/>
        <v>51.173045000000009</v>
      </c>
      <c r="F182">
        <f t="shared" si="20"/>
        <v>0.95105651629515331</v>
      </c>
      <c r="G182">
        <f t="shared" si="21"/>
        <v>16.100000000000001</v>
      </c>
      <c r="H182">
        <f t="shared" si="22"/>
        <v>52.124101516295163</v>
      </c>
    </row>
    <row r="183" spans="4:8" x14ac:dyDescent="0.3">
      <c r="D183">
        <v>16.2</v>
      </c>
      <c r="E183">
        <f t="shared" si="27"/>
        <v>51.49089</v>
      </c>
      <c r="F183">
        <f t="shared" si="20"/>
        <v>0.58778525229249101</v>
      </c>
      <c r="G183">
        <f t="shared" si="21"/>
        <v>16.2</v>
      </c>
      <c r="H183">
        <f t="shared" si="22"/>
        <v>52.078675252292491</v>
      </c>
    </row>
    <row r="184" spans="4:8" x14ac:dyDescent="0.3">
      <c r="D184">
        <v>16.3</v>
      </c>
      <c r="E184">
        <f t="shared" si="27"/>
        <v>51.808735000000006</v>
      </c>
      <c r="F184">
        <f t="shared" si="20"/>
        <v>-0.58778525229248391</v>
      </c>
      <c r="G184">
        <f t="shared" si="21"/>
        <v>16.3</v>
      </c>
      <c r="H184">
        <f t="shared" si="22"/>
        <v>51.220949747707522</v>
      </c>
    </row>
    <row r="185" spans="4:8" x14ac:dyDescent="0.3">
      <c r="D185">
        <v>16.399999999999999</v>
      </c>
      <c r="E185">
        <f t="shared" si="27"/>
        <v>52.126579999999997</v>
      </c>
      <c r="F185">
        <f t="shared" si="20"/>
        <v>-0.95105651629516486</v>
      </c>
      <c r="G185">
        <f t="shared" si="21"/>
        <v>16.399999999999999</v>
      </c>
      <c r="H185">
        <f t="shared" si="22"/>
        <v>51.175523483704829</v>
      </c>
    </row>
    <row r="186" spans="4:8" x14ac:dyDescent="0.3">
      <c r="D186">
        <v>16.5</v>
      </c>
      <c r="E186">
        <f t="shared" si="27"/>
        <v>52.444425000000003</v>
      </c>
      <c r="F186">
        <f t="shared" si="20"/>
        <v>-9.8055244479589021E-16</v>
      </c>
      <c r="G186">
        <f t="shared" si="21"/>
        <v>16.5</v>
      </c>
      <c r="H186">
        <f t="shared" si="22"/>
        <v>52.444425000000003</v>
      </c>
    </row>
    <row r="187" spans="4:8" x14ac:dyDescent="0.3">
      <c r="D187">
        <v>16.600000000000001</v>
      </c>
      <c r="E187">
        <f t="shared" si="27"/>
        <v>52.762270000000008</v>
      </c>
      <c r="F187">
        <f t="shared" si="20"/>
        <v>0.95105651629515542</v>
      </c>
      <c r="G187">
        <f t="shared" si="21"/>
        <v>16.600000000000001</v>
      </c>
      <c r="H187">
        <f t="shared" si="22"/>
        <v>53.713326516295162</v>
      </c>
    </row>
    <row r="188" spans="4:8" x14ac:dyDescent="0.3">
      <c r="D188">
        <v>16.7</v>
      </c>
      <c r="E188">
        <f t="shared" si="27"/>
        <v>53.080114999999999</v>
      </c>
      <c r="F188">
        <f t="shared" si="20"/>
        <v>0.58778525229248546</v>
      </c>
      <c r="G188">
        <f t="shared" si="21"/>
        <v>16.7</v>
      </c>
      <c r="H188">
        <f t="shared" si="22"/>
        <v>53.667900252292483</v>
      </c>
    </row>
    <row r="189" spans="4:8" x14ac:dyDescent="0.3">
      <c r="D189">
        <v>16.8</v>
      </c>
      <c r="E189">
        <f t="shared" si="27"/>
        <v>53.397960000000005</v>
      </c>
      <c r="F189">
        <f t="shared" si="20"/>
        <v>-0.58778525229246648</v>
      </c>
      <c r="G189">
        <f t="shared" si="21"/>
        <v>16.8</v>
      </c>
      <c r="H189">
        <f t="shared" si="22"/>
        <v>52.810174747707535</v>
      </c>
    </row>
    <row r="190" spans="4:8" x14ac:dyDescent="0.3">
      <c r="D190">
        <v>16.899999999999999</v>
      </c>
      <c r="E190">
        <f t="shared" si="27"/>
        <v>53.715804999999996</v>
      </c>
      <c r="F190">
        <f t="shared" ref="F190:F253" si="28">+SIN(2*PI()*2*D190)</f>
        <v>-0.95105651629516275</v>
      </c>
      <c r="G190">
        <f t="shared" ref="G190:G253" si="29">+D190</f>
        <v>16.899999999999999</v>
      </c>
      <c r="H190">
        <f t="shared" ref="H190:H253" si="30">+E190+F190</f>
        <v>52.764748483704835</v>
      </c>
    </row>
    <row r="191" spans="4:8" x14ac:dyDescent="0.3">
      <c r="D191">
        <v>17</v>
      </c>
      <c r="E191">
        <f t="shared" si="27"/>
        <v>54.033650000000002</v>
      </c>
      <c r="F191">
        <f t="shared" si="28"/>
        <v>5.8798452218233876E-15</v>
      </c>
      <c r="G191">
        <f t="shared" si="29"/>
        <v>17</v>
      </c>
      <c r="H191">
        <f t="shared" si="30"/>
        <v>54.033650000000009</v>
      </c>
    </row>
    <row r="192" spans="4:8" x14ac:dyDescent="0.3">
      <c r="D192">
        <v>17.100000000000001</v>
      </c>
      <c r="E192">
        <f t="shared" si="27"/>
        <v>54.351495000000007</v>
      </c>
      <c r="F192">
        <f t="shared" si="28"/>
        <v>0.95105651629515753</v>
      </c>
      <c r="G192">
        <f t="shared" si="29"/>
        <v>17.100000000000001</v>
      </c>
      <c r="H192">
        <f t="shared" si="30"/>
        <v>55.302551516295168</v>
      </c>
    </row>
    <row r="193" spans="4:8" x14ac:dyDescent="0.3">
      <c r="D193">
        <v>17.2</v>
      </c>
      <c r="E193">
        <f t="shared" si="27"/>
        <v>54.669339999999998</v>
      </c>
      <c r="F193">
        <f t="shared" si="28"/>
        <v>0.58778525229247991</v>
      </c>
      <c r="G193">
        <f t="shared" si="29"/>
        <v>17.2</v>
      </c>
      <c r="H193">
        <f t="shared" si="30"/>
        <v>55.257125252292475</v>
      </c>
    </row>
    <row r="194" spans="4:8" x14ac:dyDescent="0.3">
      <c r="D194">
        <v>17.3</v>
      </c>
      <c r="E194">
        <f t="shared" si="27"/>
        <v>54.987185000000004</v>
      </c>
      <c r="F194">
        <f t="shared" si="28"/>
        <v>-0.58778525229247203</v>
      </c>
      <c r="G194">
        <f t="shared" si="29"/>
        <v>17.3</v>
      </c>
      <c r="H194">
        <f t="shared" si="30"/>
        <v>54.399399747707534</v>
      </c>
    </row>
    <row r="195" spans="4:8" x14ac:dyDescent="0.3">
      <c r="D195">
        <v>17.399999999999999</v>
      </c>
      <c r="E195">
        <f t="shared" si="27"/>
        <v>55.305030000000002</v>
      </c>
      <c r="F195">
        <f t="shared" si="28"/>
        <v>-0.95105651629516064</v>
      </c>
      <c r="G195">
        <f t="shared" si="29"/>
        <v>17.399999999999999</v>
      </c>
      <c r="H195">
        <f t="shared" si="30"/>
        <v>54.353973483704841</v>
      </c>
    </row>
    <row r="196" spans="4:8" x14ac:dyDescent="0.3">
      <c r="D196">
        <v>17.5</v>
      </c>
      <c r="E196">
        <f t="shared" si="27"/>
        <v>55.622875000000001</v>
      </c>
      <c r="F196">
        <f t="shared" si="28"/>
        <v>-1.5681466541961342E-14</v>
      </c>
      <c r="G196">
        <f t="shared" si="29"/>
        <v>17.5</v>
      </c>
      <c r="H196">
        <f t="shared" si="30"/>
        <v>55.622874999999986</v>
      </c>
    </row>
    <row r="197" spans="4:8" x14ac:dyDescent="0.3">
      <c r="D197">
        <v>17.600000000000001</v>
      </c>
      <c r="E197">
        <f t="shared" si="27"/>
        <v>55.940720000000006</v>
      </c>
      <c r="F197">
        <f t="shared" si="28"/>
        <v>0.95105651629515964</v>
      </c>
      <c r="G197">
        <f t="shared" si="29"/>
        <v>17.600000000000001</v>
      </c>
      <c r="H197">
        <f t="shared" si="30"/>
        <v>56.891776516295167</v>
      </c>
    </row>
    <row r="198" spans="4:8" x14ac:dyDescent="0.3">
      <c r="D198">
        <v>17.7</v>
      </c>
      <c r="E198">
        <f t="shared" si="27"/>
        <v>56.258565000000004</v>
      </c>
      <c r="F198">
        <f t="shared" si="28"/>
        <v>0.58778525229249734</v>
      </c>
      <c r="G198">
        <f t="shared" si="29"/>
        <v>17.7</v>
      </c>
      <c r="H198">
        <f t="shared" si="30"/>
        <v>56.846350252292503</v>
      </c>
    </row>
    <row r="199" spans="4:8" x14ac:dyDescent="0.3">
      <c r="D199">
        <v>17.8</v>
      </c>
      <c r="E199">
        <f t="shared" si="27"/>
        <v>56.576410000000003</v>
      </c>
      <c r="F199">
        <f t="shared" si="28"/>
        <v>-0.58778525229247758</v>
      </c>
      <c r="G199">
        <f t="shared" si="29"/>
        <v>17.8</v>
      </c>
      <c r="H199">
        <f t="shared" si="30"/>
        <v>55.988624747707526</v>
      </c>
    </row>
    <row r="200" spans="4:8" x14ac:dyDescent="0.3">
      <c r="D200">
        <v>17.899999999999999</v>
      </c>
      <c r="E200">
        <f t="shared" si="27"/>
        <v>56.894255000000001</v>
      </c>
      <c r="F200">
        <f t="shared" si="28"/>
        <v>-0.95105651629515853</v>
      </c>
      <c r="G200">
        <f t="shared" si="29"/>
        <v>17.899999999999999</v>
      </c>
      <c r="H200">
        <f t="shared" si="30"/>
        <v>55.94319848370484</v>
      </c>
    </row>
    <row r="201" spans="4:8" x14ac:dyDescent="0.3">
      <c r="D201">
        <v>18</v>
      </c>
      <c r="E201">
        <f t="shared" si="27"/>
        <v>57.212100000000007</v>
      </c>
      <c r="F201">
        <f t="shared" si="28"/>
        <v>-8.8210688753420641E-15</v>
      </c>
      <c r="G201">
        <f t="shared" si="29"/>
        <v>18</v>
      </c>
      <c r="H201">
        <f t="shared" si="30"/>
        <v>57.2121</v>
      </c>
    </row>
    <row r="202" spans="4:8" x14ac:dyDescent="0.3">
      <c r="D202">
        <v>18.100000000000001</v>
      </c>
      <c r="E202">
        <f t="shared" si="27"/>
        <v>57.529945000000005</v>
      </c>
      <c r="F202">
        <f t="shared" si="28"/>
        <v>0.95105651629515298</v>
      </c>
      <c r="G202">
        <f t="shared" si="29"/>
        <v>18.100000000000001</v>
      </c>
      <c r="H202">
        <f t="shared" si="30"/>
        <v>58.481001516295159</v>
      </c>
    </row>
    <row r="203" spans="4:8" x14ac:dyDescent="0.3">
      <c r="D203">
        <v>18.2</v>
      </c>
      <c r="E203">
        <f t="shared" si="27"/>
        <v>57.847790000000003</v>
      </c>
      <c r="F203">
        <f t="shared" si="28"/>
        <v>0.58778525229249179</v>
      </c>
      <c r="G203">
        <f t="shared" si="29"/>
        <v>18.2</v>
      </c>
      <c r="H203">
        <f t="shared" si="30"/>
        <v>58.435575252292494</v>
      </c>
    </row>
    <row r="204" spans="4:8" x14ac:dyDescent="0.3">
      <c r="D204">
        <v>18.3</v>
      </c>
      <c r="E204">
        <f t="shared" si="27"/>
        <v>58.165635000000009</v>
      </c>
      <c r="F204">
        <f t="shared" si="28"/>
        <v>-0.58778525229248313</v>
      </c>
      <c r="G204">
        <f t="shared" si="29"/>
        <v>18.3</v>
      </c>
      <c r="H204">
        <f t="shared" si="30"/>
        <v>57.577849747707525</v>
      </c>
    </row>
    <row r="205" spans="4:8" x14ac:dyDescent="0.3">
      <c r="D205">
        <v>18.399999999999999</v>
      </c>
      <c r="E205">
        <f t="shared" si="27"/>
        <v>58.48348</v>
      </c>
      <c r="F205">
        <f t="shared" si="28"/>
        <v>-0.95105651629516519</v>
      </c>
      <c r="G205">
        <f t="shared" si="29"/>
        <v>18.399999999999999</v>
      </c>
      <c r="H205">
        <f t="shared" si="30"/>
        <v>57.532423483704832</v>
      </c>
    </row>
    <row r="206" spans="4:8" x14ac:dyDescent="0.3">
      <c r="D206">
        <v>18.5</v>
      </c>
      <c r="E206">
        <f t="shared" si="27"/>
        <v>58.801325000000006</v>
      </c>
      <c r="F206">
        <f t="shared" si="28"/>
        <v>-1.9606712087227862E-15</v>
      </c>
      <c r="G206">
        <f t="shared" si="29"/>
        <v>18.5</v>
      </c>
      <c r="H206">
        <f t="shared" si="30"/>
        <v>58.801325000000006</v>
      </c>
    </row>
    <row r="207" spans="4:8" x14ac:dyDescent="0.3">
      <c r="D207">
        <v>18.600000000000001</v>
      </c>
      <c r="E207">
        <f t="shared" si="27"/>
        <v>59.119170000000011</v>
      </c>
      <c r="F207">
        <f t="shared" si="28"/>
        <v>0.9510565162951552</v>
      </c>
      <c r="G207">
        <f t="shared" si="29"/>
        <v>18.600000000000001</v>
      </c>
      <c r="H207">
        <f t="shared" si="30"/>
        <v>60.070226516295165</v>
      </c>
    </row>
    <row r="208" spans="4:8" x14ac:dyDescent="0.3">
      <c r="D208">
        <v>18.7</v>
      </c>
      <c r="E208">
        <f t="shared" si="27"/>
        <v>59.437015000000002</v>
      </c>
      <c r="F208">
        <f t="shared" si="28"/>
        <v>0.58778525229248624</v>
      </c>
      <c r="G208">
        <f t="shared" si="29"/>
        <v>18.7</v>
      </c>
      <c r="H208">
        <f t="shared" si="30"/>
        <v>60.024800252292486</v>
      </c>
    </row>
    <row r="209" spans="4:8" x14ac:dyDescent="0.3">
      <c r="D209">
        <v>18.8</v>
      </c>
      <c r="E209">
        <f t="shared" si="27"/>
        <v>59.754860000000008</v>
      </c>
      <c r="F209">
        <f t="shared" si="28"/>
        <v>-0.5877852522924657</v>
      </c>
      <c r="G209">
        <f t="shared" si="29"/>
        <v>18.8</v>
      </c>
      <c r="H209">
        <f t="shared" si="30"/>
        <v>59.167074747707545</v>
      </c>
    </row>
    <row r="210" spans="4:8" x14ac:dyDescent="0.3">
      <c r="D210">
        <v>18.899999999999999</v>
      </c>
      <c r="E210">
        <f t="shared" si="27"/>
        <v>60.072704999999999</v>
      </c>
      <c r="F210">
        <f t="shared" si="28"/>
        <v>-0.95105651629516297</v>
      </c>
      <c r="G210">
        <f t="shared" si="29"/>
        <v>18.899999999999999</v>
      </c>
      <c r="H210">
        <f t="shared" si="30"/>
        <v>59.121648483704838</v>
      </c>
    </row>
    <row r="211" spans="4:8" x14ac:dyDescent="0.3">
      <c r="D211">
        <v>19</v>
      </c>
      <c r="E211">
        <f t="shared" si="27"/>
        <v>60.390550000000005</v>
      </c>
      <c r="F211">
        <f t="shared" si="28"/>
        <v>-2.3521982972507516E-14</v>
      </c>
      <c r="G211">
        <f t="shared" si="29"/>
        <v>19</v>
      </c>
      <c r="H211">
        <f t="shared" si="30"/>
        <v>60.390549999999983</v>
      </c>
    </row>
    <row r="212" spans="4:8" x14ac:dyDescent="0.3">
      <c r="D212">
        <v>19.100000000000001</v>
      </c>
      <c r="E212">
        <f t="shared" si="27"/>
        <v>60.70839500000001</v>
      </c>
      <c r="F212">
        <f t="shared" si="28"/>
        <v>0.95105651629515731</v>
      </c>
      <c r="G212">
        <f t="shared" si="29"/>
        <v>19.100000000000001</v>
      </c>
      <c r="H212">
        <f t="shared" si="30"/>
        <v>61.659451516295171</v>
      </c>
    </row>
    <row r="213" spans="4:8" x14ac:dyDescent="0.3">
      <c r="D213">
        <v>19.2</v>
      </c>
      <c r="E213">
        <f t="shared" si="27"/>
        <v>61.026240000000001</v>
      </c>
      <c r="F213">
        <f t="shared" si="28"/>
        <v>0.58778525229248069</v>
      </c>
      <c r="G213">
        <f t="shared" si="29"/>
        <v>19.2</v>
      </c>
      <c r="H213">
        <f t="shared" si="30"/>
        <v>61.614025252292485</v>
      </c>
    </row>
    <row r="214" spans="4:8" x14ac:dyDescent="0.3">
      <c r="D214">
        <v>19.3</v>
      </c>
      <c r="E214">
        <f t="shared" ref="E214:E277" si="31">+(127138/40000)*D214</f>
        <v>61.344085000000007</v>
      </c>
      <c r="F214">
        <f t="shared" si="28"/>
        <v>-0.58778525229247125</v>
      </c>
      <c r="G214">
        <f t="shared" si="29"/>
        <v>19.3</v>
      </c>
      <c r="H214">
        <f t="shared" si="30"/>
        <v>60.756299747707537</v>
      </c>
    </row>
    <row r="215" spans="4:8" x14ac:dyDescent="0.3">
      <c r="D215">
        <v>19.399999999999999</v>
      </c>
      <c r="E215">
        <f t="shared" si="31"/>
        <v>61.661929999999998</v>
      </c>
      <c r="F215">
        <f t="shared" si="28"/>
        <v>-0.95105651629516086</v>
      </c>
      <c r="G215">
        <f t="shared" si="29"/>
        <v>19.399999999999999</v>
      </c>
      <c r="H215">
        <f t="shared" si="30"/>
        <v>60.710873483704837</v>
      </c>
    </row>
    <row r="216" spans="4:8" x14ac:dyDescent="0.3">
      <c r="D216">
        <v>19.5</v>
      </c>
      <c r="E216">
        <f t="shared" si="31"/>
        <v>61.979775000000004</v>
      </c>
      <c r="F216">
        <f t="shared" si="28"/>
        <v>-1.6661585305888238E-14</v>
      </c>
      <c r="G216">
        <f t="shared" si="29"/>
        <v>19.5</v>
      </c>
      <c r="H216">
        <f t="shared" si="30"/>
        <v>61.979774999999989</v>
      </c>
    </row>
    <row r="217" spans="4:8" x14ac:dyDescent="0.3">
      <c r="D217">
        <v>19.600000000000001</v>
      </c>
      <c r="E217">
        <f t="shared" si="31"/>
        <v>62.297620000000009</v>
      </c>
      <c r="F217">
        <f t="shared" si="28"/>
        <v>0.95105651629515942</v>
      </c>
      <c r="G217">
        <f t="shared" si="29"/>
        <v>19.600000000000001</v>
      </c>
      <c r="H217">
        <f t="shared" si="30"/>
        <v>63.24867651629517</v>
      </c>
    </row>
    <row r="218" spans="4:8" x14ac:dyDescent="0.3">
      <c r="D218">
        <v>19.7</v>
      </c>
      <c r="E218">
        <f t="shared" si="31"/>
        <v>62.615465</v>
      </c>
      <c r="F218">
        <f t="shared" si="28"/>
        <v>0.58778525229249823</v>
      </c>
      <c r="G218">
        <f t="shared" si="29"/>
        <v>19.7</v>
      </c>
      <c r="H218">
        <f t="shared" si="30"/>
        <v>63.203250252292499</v>
      </c>
    </row>
    <row r="219" spans="4:8" x14ac:dyDescent="0.3">
      <c r="D219">
        <v>19.8</v>
      </c>
      <c r="E219">
        <f t="shared" si="31"/>
        <v>62.933310000000006</v>
      </c>
      <c r="F219">
        <f t="shared" si="28"/>
        <v>-0.5877852522924768</v>
      </c>
      <c r="G219">
        <f t="shared" si="29"/>
        <v>19.8</v>
      </c>
      <c r="H219">
        <f t="shared" si="30"/>
        <v>62.345524747707529</v>
      </c>
    </row>
    <row r="220" spans="4:8" x14ac:dyDescent="0.3">
      <c r="D220">
        <v>19.899999999999999</v>
      </c>
      <c r="E220">
        <f t="shared" si="31"/>
        <v>63.251154999999997</v>
      </c>
      <c r="F220">
        <f t="shared" si="28"/>
        <v>-0.95105651629515875</v>
      </c>
      <c r="G220">
        <f t="shared" si="29"/>
        <v>19.899999999999999</v>
      </c>
      <c r="H220">
        <f t="shared" si="30"/>
        <v>62.300098483704836</v>
      </c>
    </row>
    <row r="221" spans="4:8" x14ac:dyDescent="0.3">
      <c r="D221">
        <v>20</v>
      </c>
      <c r="E221">
        <f t="shared" si="31"/>
        <v>63.569000000000003</v>
      </c>
      <c r="F221">
        <f t="shared" si="28"/>
        <v>-9.8011876392689601E-15</v>
      </c>
      <c r="G221">
        <f t="shared" si="29"/>
        <v>20</v>
      </c>
      <c r="H221">
        <f t="shared" si="30"/>
        <v>63.568999999999996</v>
      </c>
    </row>
    <row r="222" spans="4:8" x14ac:dyDescent="0.3">
      <c r="D222">
        <v>20.100000000000001</v>
      </c>
      <c r="E222">
        <f t="shared" si="31"/>
        <v>63.886845000000008</v>
      </c>
      <c r="F222">
        <f t="shared" si="28"/>
        <v>0.95105651629515275</v>
      </c>
      <c r="G222">
        <f t="shared" si="29"/>
        <v>20.100000000000001</v>
      </c>
      <c r="H222">
        <f t="shared" si="30"/>
        <v>64.837901516295162</v>
      </c>
    </row>
    <row r="223" spans="4:8" x14ac:dyDescent="0.3">
      <c r="D223">
        <v>20.2</v>
      </c>
      <c r="E223">
        <f t="shared" si="31"/>
        <v>64.204689999999999</v>
      </c>
      <c r="F223">
        <f t="shared" si="28"/>
        <v>0.58778525229249268</v>
      </c>
      <c r="G223">
        <f t="shared" si="29"/>
        <v>20.2</v>
      </c>
      <c r="H223">
        <f t="shared" si="30"/>
        <v>64.79247525229249</v>
      </c>
    </row>
    <row r="224" spans="4:8" x14ac:dyDescent="0.3">
      <c r="D224">
        <v>20.3</v>
      </c>
      <c r="E224">
        <f t="shared" si="31"/>
        <v>64.522535000000005</v>
      </c>
      <c r="F224">
        <f t="shared" si="28"/>
        <v>-0.58778525229248235</v>
      </c>
      <c r="G224">
        <f t="shared" si="29"/>
        <v>20.3</v>
      </c>
      <c r="H224">
        <f t="shared" si="30"/>
        <v>63.934749747707521</v>
      </c>
    </row>
    <row r="225" spans="4:8" x14ac:dyDescent="0.3">
      <c r="D225">
        <v>20.399999999999999</v>
      </c>
      <c r="E225">
        <f t="shared" si="31"/>
        <v>64.840379999999996</v>
      </c>
      <c r="F225">
        <f t="shared" si="28"/>
        <v>-0.95105651629516541</v>
      </c>
      <c r="G225">
        <f t="shared" si="29"/>
        <v>20.399999999999999</v>
      </c>
      <c r="H225">
        <f t="shared" si="30"/>
        <v>63.889323483704828</v>
      </c>
    </row>
    <row r="226" spans="4:8" x14ac:dyDescent="0.3">
      <c r="D226">
        <v>20.5</v>
      </c>
      <c r="E226">
        <f t="shared" si="31"/>
        <v>65.158225000000002</v>
      </c>
      <c r="F226">
        <f t="shared" si="28"/>
        <v>-3.136249940305369E-14</v>
      </c>
      <c r="G226">
        <f t="shared" si="29"/>
        <v>20.5</v>
      </c>
      <c r="H226">
        <f t="shared" si="30"/>
        <v>65.158224999999973</v>
      </c>
    </row>
    <row r="227" spans="4:8" x14ac:dyDescent="0.3">
      <c r="D227">
        <v>20.6</v>
      </c>
      <c r="E227">
        <f t="shared" si="31"/>
        <v>65.476070000000007</v>
      </c>
      <c r="F227">
        <f t="shared" si="28"/>
        <v>0.95105651629516363</v>
      </c>
      <c r="G227">
        <f t="shared" si="29"/>
        <v>20.6</v>
      </c>
      <c r="H227">
        <f t="shared" si="30"/>
        <v>66.427126516295175</v>
      </c>
    </row>
    <row r="228" spans="4:8" x14ac:dyDescent="0.3">
      <c r="D228">
        <v>20.7</v>
      </c>
      <c r="E228">
        <f t="shared" si="31"/>
        <v>65.793914999999998</v>
      </c>
      <c r="F228">
        <f t="shared" si="28"/>
        <v>0.58778525229248713</v>
      </c>
      <c r="G228">
        <f t="shared" si="29"/>
        <v>20.7</v>
      </c>
      <c r="H228">
        <f t="shared" si="30"/>
        <v>66.381700252292489</v>
      </c>
    </row>
    <row r="229" spans="4:8" x14ac:dyDescent="0.3">
      <c r="D229">
        <v>20.8</v>
      </c>
      <c r="E229">
        <f t="shared" si="31"/>
        <v>66.111760000000004</v>
      </c>
      <c r="F229">
        <f t="shared" si="28"/>
        <v>-0.58778525229246492</v>
      </c>
      <c r="G229">
        <f t="shared" si="29"/>
        <v>20.8</v>
      </c>
      <c r="H229">
        <f t="shared" si="30"/>
        <v>65.523974747707541</v>
      </c>
    </row>
    <row r="230" spans="4:8" x14ac:dyDescent="0.3">
      <c r="D230">
        <v>20.9</v>
      </c>
      <c r="E230">
        <f t="shared" si="31"/>
        <v>66.429604999999995</v>
      </c>
      <c r="F230">
        <f t="shared" si="28"/>
        <v>-0.95105651629515453</v>
      </c>
      <c r="G230">
        <f t="shared" si="29"/>
        <v>20.9</v>
      </c>
      <c r="H230">
        <f t="shared" si="30"/>
        <v>65.478548483704841</v>
      </c>
    </row>
    <row r="231" spans="4:8" x14ac:dyDescent="0.3">
      <c r="D231">
        <v>21</v>
      </c>
      <c r="E231">
        <f t="shared" si="31"/>
        <v>66.747450000000001</v>
      </c>
      <c r="F231">
        <f t="shared" si="28"/>
        <v>3.9196076939695956E-15</v>
      </c>
      <c r="G231">
        <f t="shared" si="29"/>
        <v>21</v>
      </c>
      <c r="H231">
        <f t="shared" si="30"/>
        <v>66.747450000000001</v>
      </c>
    </row>
    <row r="232" spans="4:8" x14ac:dyDescent="0.3">
      <c r="D232">
        <v>21.1</v>
      </c>
      <c r="E232">
        <f t="shared" si="31"/>
        <v>67.065295000000006</v>
      </c>
      <c r="F232">
        <f t="shared" si="28"/>
        <v>0.95105651629515697</v>
      </c>
      <c r="G232">
        <f t="shared" si="29"/>
        <v>21.1</v>
      </c>
      <c r="H232">
        <f t="shared" si="30"/>
        <v>68.01635151629516</v>
      </c>
    </row>
    <row r="233" spans="4:8" x14ac:dyDescent="0.3">
      <c r="D233">
        <v>21.2</v>
      </c>
      <c r="E233">
        <f t="shared" si="31"/>
        <v>67.383139999999997</v>
      </c>
      <c r="F233">
        <f t="shared" si="28"/>
        <v>0.58778525229250456</v>
      </c>
      <c r="G233">
        <f t="shared" si="29"/>
        <v>21.2</v>
      </c>
      <c r="H233">
        <f t="shared" si="30"/>
        <v>67.970925252292503</v>
      </c>
    </row>
    <row r="234" spans="4:8" x14ac:dyDescent="0.3">
      <c r="D234">
        <v>21.3</v>
      </c>
      <c r="E234">
        <f t="shared" si="31"/>
        <v>67.700985000000003</v>
      </c>
      <c r="F234">
        <f t="shared" si="28"/>
        <v>-0.58778525229249345</v>
      </c>
      <c r="G234">
        <f t="shared" si="29"/>
        <v>21.3</v>
      </c>
      <c r="H234">
        <f t="shared" si="30"/>
        <v>67.113199747707512</v>
      </c>
    </row>
    <row r="235" spans="4:8" x14ac:dyDescent="0.3">
      <c r="D235">
        <v>21.4</v>
      </c>
      <c r="E235">
        <f t="shared" si="31"/>
        <v>68.018829999999994</v>
      </c>
      <c r="F235">
        <f t="shared" si="28"/>
        <v>-0.95105651629516119</v>
      </c>
      <c r="G235">
        <f t="shared" si="29"/>
        <v>21.4</v>
      </c>
      <c r="H235">
        <f t="shared" si="30"/>
        <v>67.067773483704826</v>
      </c>
    </row>
    <row r="236" spans="4:8" x14ac:dyDescent="0.3">
      <c r="D236">
        <v>21.5</v>
      </c>
      <c r="E236">
        <f t="shared" si="31"/>
        <v>68.336675</v>
      </c>
      <c r="F236">
        <f t="shared" si="28"/>
        <v>-1.7641704069815134E-14</v>
      </c>
      <c r="G236">
        <f t="shared" si="29"/>
        <v>21.5</v>
      </c>
      <c r="H236">
        <f t="shared" si="30"/>
        <v>68.336674999999985</v>
      </c>
    </row>
    <row r="237" spans="4:8" x14ac:dyDescent="0.3">
      <c r="D237">
        <v>21.6</v>
      </c>
      <c r="E237">
        <f t="shared" si="31"/>
        <v>68.654520000000005</v>
      </c>
      <c r="F237">
        <f t="shared" si="28"/>
        <v>0.95105651629515031</v>
      </c>
      <c r="G237">
        <f t="shared" si="29"/>
        <v>21.6</v>
      </c>
      <c r="H237">
        <f t="shared" si="30"/>
        <v>69.605576516295159</v>
      </c>
    </row>
    <row r="238" spans="4:8" x14ac:dyDescent="0.3">
      <c r="D238">
        <v>21.7</v>
      </c>
      <c r="E238">
        <f t="shared" si="31"/>
        <v>68.972364999999996</v>
      </c>
      <c r="F238">
        <f t="shared" si="28"/>
        <v>0.58778525229247602</v>
      </c>
      <c r="G238">
        <f t="shared" si="29"/>
        <v>21.7</v>
      </c>
      <c r="H238">
        <f t="shared" si="30"/>
        <v>69.560150252292473</v>
      </c>
    </row>
    <row r="239" spans="4:8" x14ac:dyDescent="0.3">
      <c r="D239">
        <v>21.8</v>
      </c>
      <c r="E239">
        <f t="shared" si="31"/>
        <v>69.290210000000002</v>
      </c>
      <c r="F239">
        <f t="shared" si="28"/>
        <v>-0.58778525229247602</v>
      </c>
      <c r="G239">
        <f t="shared" si="29"/>
        <v>21.8</v>
      </c>
      <c r="H239">
        <f t="shared" si="30"/>
        <v>68.702424747707525</v>
      </c>
    </row>
    <row r="240" spans="4:8" x14ac:dyDescent="0.3">
      <c r="D240">
        <v>21.9</v>
      </c>
      <c r="E240">
        <f t="shared" si="31"/>
        <v>69.608055000000007</v>
      </c>
      <c r="F240">
        <f t="shared" si="28"/>
        <v>-0.95105651629516785</v>
      </c>
      <c r="G240">
        <f t="shared" si="29"/>
        <v>21.9</v>
      </c>
      <c r="H240">
        <f t="shared" si="30"/>
        <v>68.656998483704839</v>
      </c>
    </row>
    <row r="241" spans="4:8" x14ac:dyDescent="0.3">
      <c r="D241">
        <v>22</v>
      </c>
      <c r="E241">
        <f t="shared" si="31"/>
        <v>69.925899999999999</v>
      </c>
      <c r="F241">
        <f t="shared" si="28"/>
        <v>-3.9203015833599864E-14</v>
      </c>
      <c r="G241">
        <f t="shared" si="29"/>
        <v>22</v>
      </c>
      <c r="H241">
        <f t="shared" si="30"/>
        <v>69.925899999999956</v>
      </c>
    </row>
    <row r="242" spans="4:8" x14ac:dyDescent="0.3">
      <c r="D242">
        <v>22.1</v>
      </c>
      <c r="E242">
        <f t="shared" si="31"/>
        <v>70.243745000000004</v>
      </c>
      <c r="F242">
        <f t="shared" si="28"/>
        <v>0.95105651629516119</v>
      </c>
      <c r="G242">
        <f t="shared" si="29"/>
        <v>22.1</v>
      </c>
      <c r="H242">
        <f t="shared" si="30"/>
        <v>71.194801516295172</v>
      </c>
    </row>
    <row r="243" spans="4:8" x14ac:dyDescent="0.3">
      <c r="D243">
        <v>22.2</v>
      </c>
      <c r="E243">
        <f t="shared" si="31"/>
        <v>70.56159000000001</v>
      </c>
      <c r="F243">
        <f t="shared" si="28"/>
        <v>0.58778525229249345</v>
      </c>
      <c r="G243">
        <f t="shared" si="29"/>
        <v>22.2</v>
      </c>
      <c r="H243">
        <f t="shared" si="30"/>
        <v>71.149375252292501</v>
      </c>
    </row>
    <row r="244" spans="4:8" x14ac:dyDescent="0.3">
      <c r="D244">
        <v>22.3</v>
      </c>
      <c r="E244">
        <f t="shared" si="31"/>
        <v>70.879435000000001</v>
      </c>
      <c r="F244">
        <f t="shared" si="28"/>
        <v>-0.58778525229245859</v>
      </c>
      <c r="G244">
        <f t="shared" si="29"/>
        <v>22.3</v>
      </c>
      <c r="H244">
        <f t="shared" si="30"/>
        <v>70.291649747707538</v>
      </c>
    </row>
    <row r="245" spans="4:8" x14ac:dyDescent="0.3">
      <c r="D245">
        <v>22.4</v>
      </c>
      <c r="E245">
        <f t="shared" si="31"/>
        <v>71.197280000000006</v>
      </c>
      <c r="F245">
        <f t="shared" si="28"/>
        <v>-0.95105651629515697</v>
      </c>
      <c r="G245">
        <f t="shared" si="29"/>
        <v>22.4</v>
      </c>
      <c r="H245">
        <f t="shared" si="30"/>
        <v>70.246223483704853</v>
      </c>
    </row>
    <row r="246" spans="4:8" x14ac:dyDescent="0.3">
      <c r="D246">
        <v>22.5</v>
      </c>
      <c r="E246">
        <f t="shared" si="31"/>
        <v>71.515125000000012</v>
      </c>
      <c r="F246">
        <f t="shared" si="28"/>
        <v>-3.9209087365765782E-15</v>
      </c>
      <c r="G246">
        <f t="shared" si="29"/>
        <v>22.5</v>
      </c>
      <c r="H246">
        <f t="shared" si="30"/>
        <v>71.515125000000012</v>
      </c>
    </row>
    <row r="247" spans="4:8" x14ac:dyDescent="0.3">
      <c r="D247">
        <v>22.6</v>
      </c>
      <c r="E247">
        <f t="shared" si="31"/>
        <v>71.832970000000003</v>
      </c>
      <c r="F247">
        <f t="shared" si="28"/>
        <v>0.95105651629515453</v>
      </c>
      <c r="G247">
        <f t="shared" si="29"/>
        <v>22.6</v>
      </c>
      <c r="H247">
        <f t="shared" si="30"/>
        <v>72.784026516295157</v>
      </c>
    </row>
    <row r="248" spans="4:8" x14ac:dyDescent="0.3">
      <c r="D248">
        <v>22.7</v>
      </c>
      <c r="E248">
        <f t="shared" si="31"/>
        <v>72.150815000000009</v>
      </c>
      <c r="F248">
        <f t="shared" si="28"/>
        <v>0.58778525229251088</v>
      </c>
      <c r="G248">
        <f t="shared" si="29"/>
        <v>22.7</v>
      </c>
      <c r="H248">
        <f t="shared" si="30"/>
        <v>72.738600252292514</v>
      </c>
    </row>
    <row r="249" spans="4:8" x14ac:dyDescent="0.3">
      <c r="D249">
        <v>22.8</v>
      </c>
      <c r="E249">
        <f t="shared" si="31"/>
        <v>72.468660000000014</v>
      </c>
      <c r="F249">
        <f t="shared" si="28"/>
        <v>-0.58778525229248713</v>
      </c>
      <c r="G249">
        <f t="shared" si="29"/>
        <v>22.8</v>
      </c>
      <c r="H249">
        <f t="shared" si="30"/>
        <v>71.880874747707523</v>
      </c>
    </row>
    <row r="250" spans="4:8" x14ac:dyDescent="0.3">
      <c r="D250">
        <v>22.9</v>
      </c>
      <c r="E250">
        <f t="shared" si="31"/>
        <v>72.786505000000005</v>
      </c>
      <c r="F250">
        <f t="shared" si="28"/>
        <v>-0.95105651629516363</v>
      </c>
      <c r="G250">
        <f t="shared" si="29"/>
        <v>22.9</v>
      </c>
      <c r="H250">
        <f t="shared" si="30"/>
        <v>71.835448483704837</v>
      </c>
    </row>
    <row r="251" spans="4:8" x14ac:dyDescent="0.3">
      <c r="D251">
        <v>23</v>
      </c>
      <c r="E251">
        <f t="shared" si="31"/>
        <v>73.104350000000011</v>
      </c>
      <c r="F251">
        <f t="shared" si="28"/>
        <v>-2.5482220500361308E-14</v>
      </c>
      <c r="G251">
        <f t="shared" si="29"/>
        <v>23</v>
      </c>
      <c r="H251">
        <f t="shared" si="30"/>
        <v>73.104349999999982</v>
      </c>
    </row>
    <row r="252" spans="4:8" x14ac:dyDescent="0.3">
      <c r="D252">
        <v>23.1</v>
      </c>
      <c r="E252">
        <f t="shared" si="31"/>
        <v>73.422195000000016</v>
      </c>
      <c r="F252">
        <f t="shared" si="28"/>
        <v>0.95105651629514787</v>
      </c>
      <c r="G252">
        <f t="shared" si="29"/>
        <v>23.1</v>
      </c>
      <c r="H252">
        <f t="shared" si="30"/>
        <v>74.37325151629517</v>
      </c>
    </row>
    <row r="253" spans="4:8" x14ac:dyDescent="0.3">
      <c r="D253">
        <v>23.2</v>
      </c>
      <c r="E253">
        <f t="shared" si="31"/>
        <v>73.740040000000008</v>
      </c>
      <c r="F253">
        <f t="shared" si="28"/>
        <v>0.58778525229248235</v>
      </c>
      <c r="G253">
        <f t="shared" si="29"/>
        <v>23.2</v>
      </c>
      <c r="H253">
        <f t="shared" si="30"/>
        <v>74.327825252292484</v>
      </c>
    </row>
    <row r="254" spans="4:8" x14ac:dyDescent="0.3">
      <c r="D254">
        <v>23.3</v>
      </c>
      <c r="E254">
        <f t="shared" si="31"/>
        <v>74.057885000000013</v>
      </c>
      <c r="F254">
        <f t="shared" ref="F254:F304" si="32">+SIN(2*PI()*2*D254)</f>
        <v>-0.58778525229246958</v>
      </c>
      <c r="G254">
        <f t="shared" ref="G254:G304" si="33">+D254</f>
        <v>23.3</v>
      </c>
      <c r="H254">
        <f t="shared" ref="H254:H304" si="34">+E254+F254</f>
        <v>73.47009974770755</v>
      </c>
    </row>
    <row r="255" spans="4:8" x14ac:dyDescent="0.3">
      <c r="D255">
        <v>23.4</v>
      </c>
      <c r="E255">
        <f t="shared" si="31"/>
        <v>74.375730000000004</v>
      </c>
      <c r="F255">
        <f t="shared" si="32"/>
        <v>-0.9510565162951703</v>
      </c>
      <c r="G255">
        <f t="shared" si="33"/>
        <v>23.4</v>
      </c>
      <c r="H255">
        <f t="shared" si="34"/>
        <v>73.424673483704836</v>
      </c>
    </row>
    <row r="256" spans="4:8" x14ac:dyDescent="0.3">
      <c r="D256">
        <v>23.5</v>
      </c>
      <c r="E256">
        <f t="shared" si="31"/>
        <v>74.69357500000001</v>
      </c>
      <c r="F256">
        <f t="shared" si="32"/>
        <v>9.7998865966619775E-15</v>
      </c>
      <c r="G256">
        <f t="shared" si="33"/>
        <v>23.5</v>
      </c>
      <c r="H256">
        <f t="shared" si="34"/>
        <v>74.693575000000024</v>
      </c>
    </row>
    <row r="257" spans="4:8" x14ac:dyDescent="0.3">
      <c r="D257">
        <v>23.6</v>
      </c>
      <c r="E257">
        <f t="shared" si="31"/>
        <v>75.011420000000015</v>
      </c>
      <c r="F257">
        <f t="shared" si="32"/>
        <v>0.95105651629515875</v>
      </c>
      <c r="G257">
        <f t="shared" si="33"/>
        <v>23.6</v>
      </c>
      <c r="H257">
        <f t="shared" si="34"/>
        <v>75.962476516295169</v>
      </c>
    </row>
    <row r="258" spans="4:8" x14ac:dyDescent="0.3">
      <c r="D258">
        <v>23.7</v>
      </c>
      <c r="E258">
        <f t="shared" si="31"/>
        <v>75.329265000000007</v>
      </c>
      <c r="F258">
        <f t="shared" si="32"/>
        <v>0.58778525229249978</v>
      </c>
      <c r="G258">
        <f t="shared" si="33"/>
        <v>23.7</v>
      </c>
      <c r="H258">
        <f t="shared" si="34"/>
        <v>75.917050252292512</v>
      </c>
    </row>
    <row r="259" spans="4:8" x14ac:dyDescent="0.3">
      <c r="D259">
        <v>23.8</v>
      </c>
      <c r="E259">
        <f t="shared" si="31"/>
        <v>75.647110000000012</v>
      </c>
      <c r="F259">
        <f t="shared" si="32"/>
        <v>-0.58778525229245215</v>
      </c>
      <c r="G259">
        <f t="shared" si="33"/>
        <v>23.8</v>
      </c>
      <c r="H259">
        <f t="shared" si="34"/>
        <v>75.059324747707564</v>
      </c>
    </row>
    <row r="260" spans="4:8" x14ac:dyDescent="0.3">
      <c r="D260">
        <v>23.9</v>
      </c>
      <c r="E260">
        <f t="shared" si="31"/>
        <v>75.964955000000003</v>
      </c>
      <c r="F260">
        <f t="shared" si="32"/>
        <v>-0.95105651629515942</v>
      </c>
      <c r="G260">
        <f t="shared" si="33"/>
        <v>23.9</v>
      </c>
      <c r="H260">
        <f t="shared" si="34"/>
        <v>75.01389848370485</v>
      </c>
    </row>
    <row r="261" spans="4:8" x14ac:dyDescent="0.3">
      <c r="D261">
        <v>24</v>
      </c>
      <c r="E261">
        <f t="shared" si="31"/>
        <v>76.282800000000009</v>
      </c>
      <c r="F261">
        <f t="shared" si="32"/>
        <v>-1.1761425167122752E-14</v>
      </c>
      <c r="G261">
        <f t="shared" si="33"/>
        <v>24</v>
      </c>
      <c r="H261">
        <f t="shared" si="34"/>
        <v>76.282799999999995</v>
      </c>
    </row>
    <row r="262" spans="4:8" x14ac:dyDescent="0.3">
      <c r="D262">
        <v>24.1</v>
      </c>
      <c r="E262">
        <f t="shared" si="31"/>
        <v>76.600645000000014</v>
      </c>
      <c r="F262">
        <f t="shared" si="32"/>
        <v>0.95105651629515209</v>
      </c>
      <c r="G262">
        <f t="shared" si="33"/>
        <v>24.1</v>
      </c>
      <c r="H262">
        <f t="shared" si="34"/>
        <v>77.551701516295168</v>
      </c>
    </row>
    <row r="263" spans="4:8" x14ac:dyDescent="0.3">
      <c r="D263">
        <v>24.2</v>
      </c>
      <c r="E263">
        <f t="shared" si="31"/>
        <v>76.918490000000006</v>
      </c>
      <c r="F263">
        <f t="shared" si="32"/>
        <v>0.58778525229247125</v>
      </c>
      <c r="G263">
        <f t="shared" si="33"/>
        <v>24.2</v>
      </c>
      <c r="H263">
        <f t="shared" si="34"/>
        <v>77.506275252292482</v>
      </c>
    </row>
    <row r="264" spans="4:8" x14ac:dyDescent="0.3">
      <c r="D264">
        <v>24.3</v>
      </c>
      <c r="E264">
        <f t="shared" si="31"/>
        <v>77.236335000000011</v>
      </c>
      <c r="F264">
        <f t="shared" si="32"/>
        <v>-0.58778525229248069</v>
      </c>
      <c r="G264">
        <f t="shared" si="33"/>
        <v>24.3</v>
      </c>
      <c r="H264">
        <f t="shared" si="34"/>
        <v>76.648549747707534</v>
      </c>
    </row>
    <row r="265" spans="4:8" x14ac:dyDescent="0.3">
      <c r="D265">
        <v>24.4</v>
      </c>
      <c r="E265">
        <f t="shared" si="31"/>
        <v>77.554180000000002</v>
      </c>
      <c r="F265">
        <f t="shared" si="32"/>
        <v>-0.95105651629516608</v>
      </c>
      <c r="G265">
        <f t="shared" si="33"/>
        <v>24.4</v>
      </c>
      <c r="H265">
        <f t="shared" si="34"/>
        <v>76.603123483704834</v>
      </c>
    </row>
    <row r="266" spans="4:8" x14ac:dyDescent="0.3">
      <c r="D266">
        <v>24.5</v>
      </c>
      <c r="E266">
        <f t="shared" si="31"/>
        <v>77.872025000000008</v>
      </c>
      <c r="F266">
        <f t="shared" si="32"/>
        <v>-3.3322736930907482E-14</v>
      </c>
      <c r="G266">
        <f t="shared" si="33"/>
        <v>24.5</v>
      </c>
      <c r="H266">
        <f t="shared" si="34"/>
        <v>77.872024999999979</v>
      </c>
    </row>
    <row r="267" spans="4:8" x14ac:dyDescent="0.3">
      <c r="D267">
        <v>24.6</v>
      </c>
      <c r="E267">
        <f t="shared" si="31"/>
        <v>78.189870000000013</v>
      </c>
      <c r="F267">
        <f t="shared" si="32"/>
        <v>0.95105651629516297</v>
      </c>
      <c r="G267">
        <f t="shared" si="33"/>
        <v>24.6</v>
      </c>
      <c r="H267">
        <f t="shared" si="34"/>
        <v>79.140926516295181</v>
      </c>
    </row>
    <row r="268" spans="4:8" x14ac:dyDescent="0.3">
      <c r="D268">
        <v>24.7</v>
      </c>
      <c r="E268">
        <f t="shared" si="31"/>
        <v>78.507715000000005</v>
      </c>
      <c r="F268">
        <f t="shared" si="32"/>
        <v>0.58778525229248868</v>
      </c>
      <c r="G268">
        <f t="shared" si="33"/>
        <v>24.7</v>
      </c>
      <c r="H268">
        <f t="shared" si="34"/>
        <v>79.095500252292496</v>
      </c>
    </row>
    <row r="269" spans="4:8" x14ac:dyDescent="0.3">
      <c r="D269">
        <v>24.8</v>
      </c>
      <c r="E269">
        <f t="shared" si="31"/>
        <v>78.82556000000001</v>
      </c>
      <c r="F269">
        <f t="shared" si="32"/>
        <v>-0.58778525229246326</v>
      </c>
      <c r="G269">
        <f t="shared" si="33"/>
        <v>24.8</v>
      </c>
      <c r="H269">
        <f t="shared" si="34"/>
        <v>78.237774747707547</v>
      </c>
    </row>
    <row r="270" spans="4:8" x14ac:dyDescent="0.3">
      <c r="D270">
        <v>24.9</v>
      </c>
      <c r="E270">
        <f t="shared" si="31"/>
        <v>79.143405000000001</v>
      </c>
      <c r="F270">
        <f t="shared" si="32"/>
        <v>-0.9510565162951552</v>
      </c>
      <c r="G270">
        <f t="shared" si="33"/>
        <v>24.9</v>
      </c>
      <c r="H270">
        <f t="shared" si="34"/>
        <v>78.192348483704848</v>
      </c>
    </row>
    <row r="271" spans="4:8" x14ac:dyDescent="0.3">
      <c r="D271">
        <v>25</v>
      </c>
      <c r="E271">
        <f t="shared" si="31"/>
        <v>79.461250000000007</v>
      </c>
      <c r="F271">
        <f t="shared" si="32"/>
        <v>1.9593701661158036E-15</v>
      </c>
      <c r="G271">
        <f t="shared" si="33"/>
        <v>25</v>
      </c>
      <c r="H271">
        <f t="shared" si="34"/>
        <v>79.461250000000007</v>
      </c>
    </row>
    <row r="272" spans="4:8" x14ac:dyDescent="0.3">
      <c r="D272">
        <v>25.1</v>
      </c>
      <c r="E272">
        <f t="shared" si="31"/>
        <v>79.779095000000012</v>
      </c>
      <c r="F272">
        <f t="shared" si="32"/>
        <v>0.95105651629515631</v>
      </c>
      <c r="G272">
        <f t="shared" si="33"/>
        <v>25.1</v>
      </c>
      <c r="H272">
        <f t="shared" si="34"/>
        <v>80.730151516295166</v>
      </c>
    </row>
    <row r="273" spans="4:8" x14ac:dyDescent="0.3">
      <c r="D273">
        <v>25.2</v>
      </c>
      <c r="E273">
        <f t="shared" si="31"/>
        <v>80.096940000000004</v>
      </c>
      <c r="F273">
        <f t="shared" si="32"/>
        <v>0.58778525229250611</v>
      </c>
      <c r="G273">
        <f t="shared" si="33"/>
        <v>25.2</v>
      </c>
      <c r="H273">
        <f t="shared" si="34"/>
        <v>80.684725252292509</v>
      </c>
    </row>
    <row r="274" spans="4:8" x14ac:dyDescent="0.3">
      <c r="D274">
        <v>25.3</v>
      </c>
      <c r="E274">
        <f t="shared" si="31"/>
        <v>80.414785000000009</v>
      </c>
      <c r="F274">
        <f t="shared" si="32"/>
        <v>-0.58778525229249179</v>
      </c>
      <c r="G274">
        <f t="shared" si="33"/>
        <v>25.3</v>
      </c>
      <c r="H274">
        <f t="shared" si="34"/>
        <v>79.826999747707518</v>
      </c>
    </row>
    <row r="275" spans="4:8" x14ac:dyDescent="0.3">
      <c r="D275">
        <v>25.4</v>
      </c>
      <c r="E275">
        <f t="shared" si="31"/>
        <v>80.73263</v>
      </c>
      <c r="F275">
        <f t="shared" si="32"/>
        <v>-0.95105651629516186</v>
      </c>
      <c r="G275">
        <f t="shared" si="33"/>
        <v>25.4</v>
      </c>
      <c r="H275">
        <f t="shared" si="34"/>
        <v>79.781573483704832</v>
      </c>
    </row>
    <row r="276" spans="4:8" x14ac:dyDescent="0.3">
      <c r="D276">
        <v>25.5</v>
      </c>
      <c r="E276">
        <f t="shared" si="31"/>
        <v>81.050475000000006</v>
      </c>
      <c r="F276">
        <f t="shared" si="32"/>
        <v>-1.9601941597668926E-14</v>
      </c>
      <c r="G276">
        <f t="shared" si="33"/>
        <v>25.5</v>
      </c>
      <c r="H276">
        <f t="shared" si="34"/>
        <v>81.050474999999992</v>
      </c>
    </row>
    <row r="277" spans="4:8" x14ac:dyDescent="0.3">
      <c r="D277">
        <v>25.6</v>
      </c>
      <c r="E277">
        <f t="shared" si="31"/>
        <v>81.368320000000011</v>
      </c>
      <c r="F277">
        <f t="shared" si="32"/>
        <v>0.95105651629514965</v>
      </c>
      <c r="G277">
        <f t="shared" si="33"/>
        <v>25.6</v>
      </c>
      <c r="H277">
        <f t="shared" si="34"/>
        <v>82.319376516295165</v>
      </c>
    </row>
    <row r="278" spans="4:8" x14ac:dyDescent="0.3">
      <c r="D278">
        <v>25.7</v>
      </c>
      <c r="E278">
        <f t="shared" ref="E278:E304" si="35">+(127138/40000)*D278</f>
        <v>81.686165000000003</v>
      </c>
      <c r="F278">
        <f t="shared" si="32"/>
        <v>0.58778525229247758</v>
      </c>
      <c r="G278">
        <f t="shared" si="33"/>
        <v>25.7</v>
      </c>
      <c r="H278">
        <f t="shared" si="34"/>
        <v>82.273950252292479</v>
      </c>
    </row>
    <row r="279" spans="4:8" x14ac:dyDescent="0.3">
      <c r="D279">
        <v>25.8</v>
      </c>
      <c r="E279">
        <f t="shared" si="35"/>
        <v>82.004010000000008</v>
      </c>
      <c r="F279">
        <f t="shared" si="32"/>
        <v>-0.58778525229247436</v>
      </c>
      <c r="G279">
        <f t="shared" si="33"/>
        <v>25.8</v>
      </c>
      <c r="H279">
        <f t="shared" si="34"/>
        <v>81.416224747707531</v>
      </c>
    </row>
    <row r="280" spans="4:8" x14ac:dyDescent="0.3">
      <c r="D280">
        <v>25.9</v>
      </c>
      <c r="E280">
        <f t="shared" si="35"/>
        <v>82.321854999999999</v>
      </c>
      <c r="F280">
        <f t="shared" si="32"/>
        <v>-0.95105651629516852</v>
      </c>
      <c r="G280">
        <f t="shared" si="33"/>
        <v>25.9</v>
      </c>
      <c r="H280">
        <f t="shared" si="34"/>
        <v>81.370798483704831</v>
      </c>
    </row>
    <row r="281" spans="4:8" x14ac:dyDescent="0.3">
      <c r="D281">
        <v>26</v>
      </c>
      <c r="E281">
        <f t="shared" si="35"/>
        <v>82.639700000000005</v>
      </c>
      <c r="F281">
        <f t="shared" si="32"/>
        <v>1.5680165499354359E-14</v>
      </c>
      <c r="G281">
        <f t="shared" si="33"/>
        <v>26</v>
      </c>
      <c r="H281">
        <f t="shared" si="34"/>
        <v>82.639700000000019</v>
      </c>
    </row>
    <row r="282" spans="4:8" x14ac:dyDescent="0.3">
      <c r="D282">
        <v>26.1</v>
      </c>
      <c r="E282">
        <f t="shared" si="35"/>
        <v>82.95754500000001</v>
      </c>
      <c r="F282">
        <f t="shared" si="32"/>
        <v>0.95105651629516064</v>
      </c>
      <c r="G282">
        <f t="shared" si="33"/>
        <v>26.1</v>
      </c>
      <c r="H282">
        <f t="shared" si="34"/>
        <v>83.908601516295164</v>
      </c>
    </row>
    <row r="283" spans="4:8" x14ac:dyDescent="0.3">
      <c r="D283">
        <v>26.2</v>
      </c>
      <c r="E283">
        <f t="shared" si="35"/>
        <v>83.275390000000002</v>
      </c>
      <c r="F283">
        <f t="shared" si="32"/>
        <v>0.58778525229249501</v>
      </c>
      <c r="G283">
        <f t="shared" si="33"/>
        <v>26.2</v>
      </c>
      <c r="H283">
        <f t="shared" si="34"/>
        <v>83.863175252292493</v>
      </c>
    </row>
    <row r="284" spans="4:8" x14ac:dyDescent="0.3">
      <c r="D284">
        <v>26.3</v>
      </c>
      <c r="E284">
        <f t="shared" si="35"/>
        <v>83.593235000000007</v>
      </c>
      <c r="F284">
        <f t="shared" si="32"/>
        <v>-0.58778525229245693</v>
      </c>
      <c r="G284">
        <f t="shared" si="33"/>
        <v>26.3</v>
      </c>
      <c r="H284">
        <f t="shared" si="34"/>
        <v>83.005449747707544</v>
      </c>
    </row>
    <row r="285" spans="4:8" x14ac:dyDescent="0.3">
      <c r="D285">
        <v>26.4</v>
      </c>
      <c r="E285">
        <f t="shared" si="35"/>
        <v>83.911079999999998</v>
      </c>
      <c r="F285">
        <f t="shared" si="32"/>
        <v>-0.95105651629515753</v>
      </c>
      <c r="G285">
        <f t="shared" si="33"/>
        <v>26.4</v>
      </c>
      <c r="H285">
        <f t="shared" si="34"/>
        <v>82.960023483704845</v>
      </c>
    </row>
    <row r="286" spans="4:8" x14ac:dyDescent="0.3">
      <c r="D286">
        <v>26.5</v>
      </c>
      <c r="E286">
        <f t="shared" si="35"/>
        <v>84.228925000000004</v>
      </c>
      <c r="F286">
        <f t="shared" si="32"/>
        <v>-5.8811462644303703E-15</v>
      </c>
      <c r="G286">
        <f t="shared" si="33"/>
        <v>26.5</v>
      </c>
      <c r="H286">
        <f t="shared" si="34"/>
        <v>84.228925000000004</v>
      </c>
    </row>
    <row r="287" spans="4:8" x14ac:dyDescent="0.3">
      <c r="D287">
        <v>26.6</v>
      </c>
      <c r="E287">
        <f t="shared" si="35"/>
        <v>84.546770000000009</v>
      </c>
      <c r="F287">
        <f t="shared" si="32"/>
        <v>0.95105651629515398</v>
      </c>
      <c r="G287">
        <f t="shared" si="33"/>
        <v>26.6</v>
      </c>
      <c r="H287">
        <f t="shared" si="34"/>
        <v>85.497826516295163</v>
      </c>
    </row>
    <row r="288" spans="4:8" x14ac:dyDescent="0.3">
      <c r="D288">
        <v>26.7</v>
      </c>
      <c r="E288">
        <f t="shared" si="35"/>
        <v>84.864615000000001</v>
      </c>
      <c r="F288">
        <f t="shared" si="32"/>
        <v>0.58778525229251244</v>
      </c>
      <c r="G288">
        <f t="shared" si="33"/>
        <v>26.7</v>
      </c>
      <c r="H288">
        <f t="shared" si="34"/>
        <v>85.452400252292506</v>
      </c>
    </row>
    <row r="289" spans="4:8" x14ac:dyDescent="0.3">
      <c r="D289">
        <v>26.8</v>
      </c>
      <c r="E289">
        <f t="shared" si="35"/>
        <v>85.182460000000006</v>
      </c>
      <c r="F289">
        <f t="shared" si="32"/>
        <v>-0.58778525229248546</v>
      </c>
      <c r="G289">
        <f t="shared" si="33"/>
        <v>26.8</v>
      </c>
      <c r="H289">
        <f t="shared" si="34"/>
        <v>84.594674747707515</v>
      </c>
    </row>
    <row r="290" spans="4:8" x14ac:dyDescent="0.3">
      <c r="D290">
        <v>26.9</v>
      </c>
      <c r="E290">
        <f t="shared" si="35"/>
        <v>85.500304999999997</v>
      </c>
      <c r="F290">
        <f t="shared" si="32"/>
        <v>-0.95105651629516419</v>
      </c>
      <c r="G290">
        <f t="shared" si="33"/>
        <v>26.9</v>
      </c>
      <c r="H290">
        <f t="shared" si="34"/>
        <v>84.549248483704829</v>
      </c>
    </row>
    <row r="291" spans="4:8" x14ac:dyDescent="0.3">
      <c r="D291">
        <v>27</v>
      </c>
      <c r="E291">
        <f t="shared" si="35"/>
        <v>85.818150000000003</v>
      </c>
      <c r="F291">
        <f t="shared" si="32"/>
        <v>-2.74424580282151E-14</v>
      </c>
      <c r="G291">
        <f t="shared" si="33"/>
        <v>27</v>
      </c>
      <c r="H291">
        <f t="shared" si="34"/>
        <v>85.818149999999974</v>
      </c>
    </row>
    <row r="292" spans="4:8" x14ac:dyDescent="0.3">
      <c r="D292">
        <v>27.1</v>
      </c>
      <c r="E292">
        <f t="shared" si="35"/>
        <v>86.135995000000008</v>
      </c>
      <c r="F292">
        <f t="shared" si="32"/>
        <v>0.95105651629514731</v>
      </c>
      <c r="G292">
        <f t="shared" si="33"/>
        <v>27.1</v>
      </c>
      <c r="H292">
        <f t="shared" si="34"/>
        <v>87.087051516295162</v>
      </c>
    </row>
    <row r="293" spans="4:8" x14ac:dyDescent="0.3">
      <c r="D293">
        <v>27.2</v>
      </c>
      <c r="E293">
        <f t="shared" si="35"/>
        <v>86.45384</v>
      </c>
      <c r="F293">
        <f t="shared" si="32"/>
        <v>0.58778525229248391</v>
      </c>
      <c r="G293">
        <f t="shared" si="33"/>
        <v>27.2</v>
      </c>
      <c r="H293">
        <f t="shared" si="34"/>
        <v>87.041625252292476</v>
      </c>
    </row>
    <row r="294" spans="4:8" x14ac:dyDescent="0.3">
      <c r="D294">
        <v>27.3</v>
      </c>
      <c r="E294">
        <f t="shared" si="35"/>
        <v>86.771685000000005</v>
      </c>
      <c r="F294">
        <f t="shared" si="32"/>
        <v>-0.58778525229246803</v>
      </c>
      <c r="G294">
        <f t="shared" si="33"/>
        <v>27.3</v>
      </c>
      <c r="H294">
        <f t="shared" si="34"/>
        <v>86.183899747707542</v>
      </c>
    </row>
    <row r="295" spans="4:8" x14ac:dyDescent="0.3">
      <c r="D295">
        <v>27.4</v>
      </c>
      <c r="E295">
        <f t="shared" si="35"/>
        <v>87.089529999999996</v>
      </c>
      <c r="F295">
        <f t="shared" si="32"/>
        <v>-0.95105651629517085</v>
      </c>
      <c r="G295">
        <f t="shared" si="33"/>
        <v>27.4</v>
      </c>
      <c r="H295">
        <f t="shared" si="34"/>
        <v>86.138473483704828</v>
      </c>
    </row>
    <row r="296" spans="4:8" x14ac:dyDescent="0.3">
      <c r="D296">
        <v>27.5</v>
      </c>
      <c r="E296">
        <f t="shared" si="35"/>
        <v>87.407375000000002</v>
      </c>
      <c r="F296">
        <f t="shared" si="32"/>
        <v>7.8396490688081855E-15</v>
      </c>
      <c r="G296">
        <f t="shared" si="33"/>
        <v>27.5</v>
      </c>
      <c r="H296">
        <f t="shared" si="34"/>
        <v>87.407375000000016</v>
      </c>
    </row>
    <row r="297" spans="4:8" x14ac:dyDescent="0.3">
      <c r="D297">
        <v>27.6</v>
      </c>
      <c r="E297">
        <f t="shared" si="35"/>
        <v>87.725220000000007</v>
      </c>
      <c r="F297">
        <f t="shared" si="32"/>
        <v>0.95105651629515819</v>
      </c>
      <c r="G297">
        <f t="shared" si="33"/>
        <v>27.6</v>
      </c>
      <c r="H297">
        <f t="shared" si="34"/>
        <v>88.676276516295161</v>
      </c>
    </row>
    <row r="298" spans="4:8" x14ac:dyDescent="0.3">
      <c r="D298">
        <v>27.7</v>
      </c>
      <c r="E298">
        <f t="shared" si="35"/>
        <v>88.043064999999999</v>
      </c>
      <c r="F298">
        <f t="shared" si="32"/>
        <v>0.58778525229250134</v>
      </c>
      <c r="G298">
        <f t="shared" si="33"/>
        <v>27.7</v>
      </c>
      <c r="H298">
        <f t="shared" si="34"/>
        <v>88.630850252292504</v>
      </c>
    </row>
    <row r="299" spans="4:8" x14ac:dyDescent="0.3">
      <c r="D299">
        <v>27.8</v>
      </c>
      <c r="E299">
        <f t="shared" si="35"/>
        <v>88.360910000000004</v>
      </c>
      <c r="F299">
        <f t="shared" si="32"/>
        <v>-0.5877852522924506</v>
      </c>
      <c r="G299">
        <f t="shared" si="33"/>
        <v>27.8</v>
      </c>
      <c r="H299">
        <f t="shared" si="34"/>
        <v>87.773124747707556</v>
      </c>
    </row>
    <row r="300" spans="4:8" x14ac:dyDescent="0.3">
      <c r="D300">
        <v>27.9</v>
      </c>
      <c r="E300">
        <f t="shared" si="35"/>
        <v>88.678754999999995</v>
      </c>
      <c r="F300">
        <f t="shared" si="32"/>
        <v>-0.95105651629515997</v>
      </c>
      <c r="G300">
        <f t="shared" si="33"/>
        <v>27.9</v>
      </c>
      <c r="H300">
        <f t="shared" si="34"/>
        <v>87.727698483704842</v>
      </c>
    </row>
    <row r="301" spans="4:8" x14ac:dyDescent="0.3">
      <c r="D301">
        <v>28</v>
      </c>
      <c r="E301">
        <f t="shared" si="35"/>
        <v>88.996600000000001</v>
      </c>
      <c r="F301">
        <f t="shared" si="32"/>
        <v>-1.3721662694976544E-14</v>
      </c>
      <c r="G301">
        <f t="shared" si="33"/>
        <v>28</v>
      </c>
      <c r="H301">
        <f t="shared" si="34"/>
        <v>88.996599999999987</v>
      </c>
    </row>
    <row r="302" spans="4:8" x14ac:dyDescent="0.3">
      <c r="D302">
        <v>28.1</v>
      </c>
      <c r="E302">
        <f t="shared" si="35"/>
        <v>89.314445000000006</v>
      </c>
      <c r="F302">
        <f t="shared" si="32"/>
        <v>0.95105651629515153</v>
      </c>
      <c r="G302">
        <f t="shared" si="33"/>
        <v>28.1</v>
      </c>
      <c r="H302">
        <f t="shared" si="34"/>
        <v>90.26550151629516</v>
      </c>
    </row>
    <row r="303" spans="4:8" x14ac:dyDescent="0.3">
      <c r="D303">
        <v>28.2</v>
      </c>
      <c r="E303">
        <f t="shared" si="35"/>
        <v>89.632289999999998</v>
      </c>
      <c r="F303">
        <f t="shared" si="32"/>
        <v>0.5877852522924728</v>
      </c>
      <c r="G303">
        <f t="shared" si="33"/>
        <v>28.2</v>
      </c>
      <c r="H303">
        <f t="shared" si="34"/>
        <v>90.220075252292474</v>
      </c>
    </row>
    <row r="304" spans="4:8" x14ac:dyDescent="0.3">
      <c r="D304">
        <v>28.3</v>
      </c>
      <c r="E304">
        <f t="shared" si="35"/>
        <v>89.950135000000003</v>
      </c>
      <c r="F304">
        <f t="shared" si="32"/>
        <v>-0.58778525229247913</v>
      </c>
      <c r="G304">
        <f t="shared" si="33"/>
        <v>28.3</v>
      </c>
      <c r="H304">
        <f t="shared" si="34"/>
        <v>89.362349747707526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Fernando</dc:creator>
  <cp:lastModifiedBy>Cesar Fernando</cp:lastModifiedBy>
  <dcterms:created xsi:type="dcterms:W3CDTF">2024-11-25T15:18:35Z</dcterms:created>
  <dcterms:modified xsi:type="dcterms:W3CDTF">2024-11-30T17:57:02Z</dcterms:modified>
</cp:coreProperties>
</file>