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The Macroeconomic Effects of Monetary Policy A New Measure for the United Kingdom\"/>
    </mc:Choice>
  </mc:AlternateContent>
  <bookViews>
    <workbookView xWindow="0" yWindow="0" windowWidth="15345" windowHeight="454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10" i="2"/>
  <c r="V11" i="2"/>
  <c r="V14" i="2"/>
  <c r="V18" i="2"/>
  <c r="V19" i="2"/>
  <c r="V22" i="2"/>
  <c r="V26" i="2"/>
  <c r="V27" i="2"/>
  <c r="V30" i="2"/>
  <c r="V34" i="2"/>
  <c r="V35" i="2"/>
  <c r="V38" i="2"/>
  <c r="V42" i="2"/>
  <c r="V43" i="2"/>
  <c r="V46" i="2"/>
  <c r="V50" i="2"/>
  <c r="V51" i="2"/>
  <c r="V54" i="2"/>
  <c r="V58" i="2"/>
  <c r="V59" i="2"/>
  <c r="V62" i="2"/>
  <c r="V66" i="2"/>
  <c r="V67" i="2"/>
  <c r="V70" i="2"/>
  <c r="V74" i="2"/>
  <c r="V75" i="2"/>
  <c r="V78" i="2"/>
  <c r="V82" i="2"/>
  <c r="V83" i="2"/>
  <c r="V86" i="2"/>
  <c r="V90" i="2"/>
  <c r="V91" i="2"/>
  <c r="V94" i="2"/>
  <c r="V98" i="2"/>
  <c r="V99" i="2"/>
  <c r="V102" i="2"/>
  <c r="V106" i="2"/>
  <c r="V107" i="2"/>
  <c r="V110" i="2"/>
  <c r="V114" i="2"/>
  <c r="V115" i="2"/>
  <c r="V118" i="2"/>
  <c r="V122" i="2"/>
  <c r="V123" i="2"/>
  <c r="V126" i="2"/>
  <c r="V130" i="2"/>
  <c r="V131" i="2"/>
  <c r="V134" i="2"/>
  <c r="V138" i="2"/>
  <c r="V139" i="2"/>
  <c r="V142" i="2"/>
  <c r="V146" i="2"/>
  <c r="V147" i="2"/>
  <c r="V150" i="2"/>
  <c r="V154" i="2"/>
  <c r="V155" i="2"/>
  <c r="V158" i="2"/>
  <c r="V162" i="2"/>
  <c r="V163" i="2"/>
  <c r="V166" i="2"/>
  <c r="V170" i="2"/>
  <c r="V171" i="2"/>
  <c r="V174" i="2"/>
  <c r="V178" i="2"/>
  <c r="V179" i="2"/>
  <c r="V182" i="2"/>
  <c r="V186" i="2"/>
  <c r="V187" i="2"/>
  <c r="V190" i="2"/>
  <c r="V194" i="2"/>
  <c r="V195" i="2"/>
  <c r="V198" i="2"/>
  <c r="V202" i="2"/>
  <c r="V203" i="2"/>
  <c r="V206" i="2"/>
  <c r="Q3" i="2"/>
  <c r="V3" i="2" s="1"/>
  <c r="Q4" i="2"/>
  <c r="V4" i="2" s="1"/>
  <c r="Q5" i="2"/>
  <c r="Q6" i="2"/>
  <c r="Q7" i="2"/>
  <c r="V7" i="2" s="1"/>
  <c r="Q8" i="2"/>
  <c r="V8" i="2" s="1"/>
  <c r="Q9" i="2"/>
  <c r="Q10" i="2"/>
  <c r="Q11" i="2"/>
  <c r="Q12" i="2"/>
  <c r="V12" i="2" s="1"/>
  <c r="Q13" i="2"/>
  <c r="Q14" i="2"/>
  <c r="Q15" i="2"/>
  <c r="V15" i="2" s="1"/>
  <c r="Q16" i="2"/>
  <c r="V16" i="2" s="1"/>
  <c r="Q17" i="2"/>
  <c r="Q18" i="2"/>
  <c r="Q19" i="2"/>
  <c r="Q20" i="2"/>
  <c r="V20" i="2" s="1"/>
  <c r="Q21" i="2"/>
  <c r="Q22" i="2"/>
  <c r="Q23" i="2"/>
  <c r="V23" i="2" s="1"/>
  <c r="Q24" i="2"/>
  <c r="V24" i="2" s="1"/>
  <c r="Q25" i="2"/>
  <c r="Q26" i="2"/>
  <c r="Q27" i="2"/>
  <c r="Q28" i="2"/>
  <c r="V28" i="2" s="1"/>
  <c r="Q29" i="2"/>
  <c r="Q30" i="2"/>
  <c r="Q31" i="2"/>
  <c r="V31" i="2" s="1"/>
  <c r="Q32" i="2"/>
  <c r="V32" i="2" s="1"/>
  <c r="Q33" i="2"/>
  <c r="Q34" i="2"/>
  <c r="Q35" i="2"/>
  <c r="Q36" i="2"/>
  <c r="V36" i="2" s="1"/>
  <c r="Q37" i="2"/>
  <c r="Q38" i="2"/>
  <c r="Q39" i="2"/>
  <c r="V39" i="2" s="1"/>
  <c r="Q40" i="2"/>
  <c r="V40" i="2" s="1"/>
  <c r="Q41" i="2"/>
  <c r="Q42" i="2"/>
  <c r="Q43" i="2"/>
  <c r="Q44" i="2"/>
  <c r="V44" i="2" s="1"/>
  <c r="Q45" i="2"/>
  <c r="Q46" i="2"/>
  <c r="Q47" i="2"/>
  <c r="V47" i="2" s="1"/>
  <c r="Q48" i="2"/>
  <c r="V48" i="2" s="1"/>
  <c r="Q49" i="2"/>
  <c r="Q50" i="2"/>
  <c r="Q51" i="2"/>
  <c r="Q52" i="2"/>
  <c r="V52" i="2" s="1"/>
  <c r="Q53" i="2"/>
  <c r="Q54" i="2"/>
  <c r="Q55" i="2"/>
  <c r="V55" i="2" s="1"/>
  <c r="Q56" i="2"/>
  <c r="V56" i="2" s="1"/>
  <c r="Q57" i="2"/>
  <c r="Q58" i="2"/>
  <c r="Q59" i="2"/>
  <c r="Q60" i="2"/>
  <c r="V60" i="2" s="1"/>
  <c r="Q61" i="2"/>
  <c r="Q62" i="2"/>
  <c r="Q63" i="2"/>
  <c r="V63" i="2" s="1"/>
  <c r="Q64" i="2"/>
  <c r="V64" i="2" s="1"/>
  <c r="Q65" i="2"/>
  <c r="Q66" i="2"/>
  <c r="Q67" i="2"/>
  <c r="Q68" i="2"/>
  <c r="V68" i="2" s="1"/>
  <c r="Q69" i="2"/>
  <c r="Q70" i="2"/>
  <c r="Q71" i="2"/>
  <c r="V71" i="2" s="1"/>
  <c r="Q72" i="2"/>
  <c r="V72" i="2" s="1"/>
  <c r="Q73" i="2"/>
  <c r="Q74" i="2"/>
  <c r="Q75" i="2"/>
  <c r="Q76" i="2"/>
  <c r="V76" i="2" s="1"/>
  <c r="Q77" i="2"/>
  <c r="Q78" i="2"/>
  <c r="Q79" i="2"/>
  <c r="V79" i="2" s="1"/>
  <c r="Q80" i="2"/>
  <c r="V80" i="2" s="1"/>
  <c r="Q81" i="2"/>
  <c r="Q82" i="2"/>
  <c r="Q83" i="2"/>
  <c r="Q84" i="2"/>
  <c r="V84" i="2" s="1"/>
  <c r="Q85" i="2"/>
  <c r="Q86" i="2"/>
  <c r="Q87" i="2"/>
  <c r="V87" i="2" s="1"/>
  <c r="Q88" i="2"/>
  <c r="V88" i="2" s="1"/>
  <c r="Q89" i="2"/>
  <c r="Q90" i="2"/>
  <c r="Q91" i="2"/>
  <c r="Q92" i="2"/>
  <c r="V92" i="2" s="1"/>
  <c r="Q93" i="2"/>
  <c r="Q94" i="2"/>
  <c r="Q95" i="2"/>
  <c r="V95" i="2" s="1"/>
  <c r="Q96" i="2"/>
  <c r="V96" i="2" s="1"/>
  <c r="Q97" i="2"/>
  <c r="Q98" i="2"/>
  <c r="Q99" i="2"/>
  <c r="Q100" i="2"/>
  <c r="V100" i="2" s="1"/>
  <c r="Q101" i="2"/>
  <c r="Q102" i="2"/>
  <c r="Q103" i="2"/>
  <c r="V103" i="2" s="1"/>
  <c r="Q104" i="2"/>
  <c r="V104" i="2" s="1"/>
  <c r="Q105" i="2"/>
  <c r="Q106" i="2"/>
  <c r="Q107" i="2"/>
  <c r="Q108" i="2"/>
  <c r="V108" i="2" s="1"/>
  <c r="Q109" i="2"/>
  <c r="Q110" i="2"/>
  <c r="Q111" i="2"/>
  <c r="V111" i="2" s="1"/>
  <c r="Q112" i="2"/>
  <c r="V112" i="2" s="1"/>
  <c r="Q113" i="2"/>
  <c r="Q114" i="2"/>
  <c r="Q115" i="2"/>
  <c r="Q116" i="2"/>
  <c r="V116" i="2" s="1"/>
  <c r="Q117" i="2"/>
  <c r="Q118" i="2"/>
  <c r="Q119" i="2"/>
  <c r="V119" i="2" s="1"/>
  <c r="Q120" i="2"/>
  <c r="V120" i="2" s="1"/>
  <c r="Q121" i="2"/>
  <c r="Q122" i="2"/>
  <c r="Q123" i="2"/>
  <c r="Q124" i="2"/>
  <c r="V124" i="2" s="1"/>
  <c r="Q125" i="2"/>
  <c r="Q126" i="2"/>
  <c r="Q127" i="2"/>
  <c r="V127" i="2" s="1"/>
  <c r="Q128" i="2"/>
  <c r="V128" i="2" s="1"/>
  <c r="Q129" i="2"/>
  <c r="Q130" i="2"/>
  <c r="Q131" i="2"/>
  <c r="Q132" i="2"/>
  <c r="V132" i="2" s="1"/>
  <c r="Q133" i="2"/>
  <c r="Q134" i="2"/>
  <c r="Q135" i="2"/>
  <c r="V135" i="2" s="1"/>
  <c r="Q136" i="2"/>
  <c r="V136" i="2" s="1"/>
  <c r="Q137" i="2"/>
  <c r="Q138" i="2"/>
  <c r="Q139" i="2"/>
  <c r="Q140" i="2"/>
  <c r="V140" i="2" s="1"/>
  <c r="Q141" i="2"/>
  <c r="Q142" i="2"/>
  <c r="Q143" i="2"/>
  <c r="V143" i="2" s="1"/>
  <c r="Q144" i="2"/>
  <c r="V144" i="2" s="1"/>
  <c r="Q145" i="2"/>
  <c r="Q146" i="2"/>
  <c r="Q147" i="2"/>
  <c r="Q148" i="2"/>
  <c r="V148" i="2" s="1"/>
  <c r="Q149" i="2"/>
  <c r="Q150" i="2"/>
  <c r="Q151" i="2"/>
  <c r="V151" i="2" s="1"/>
  <c r="Q152" i="2"/>
  <c r="V152" i="2" s="1"/>
  <c r="Q153" i="2"/>
  <c r="Q154" i="2"/>
  <c r="Q155" i="2"/>
  <c r="Q156" i="2"/>
  <c r="V156" i="2" s="1"/>
  <c r="Q157" i="2"/>
  <c r="Q158" i="2"/>
  <c r="Q159" i="2"/>
  <c r="V159" i="2" s="1"/>
  <c r="Q160" i="2"/>
  <c r="V160" i="2" s="1"/>
  <c r="Q161" i="2"/>
  <c r="Q162" i="2"/>
  <c r="Q163" i="2"/>
  <c r="Q164" i="2"/>
  <c r="V164" i="2" s="1"/>
  <c r="Q165" i="2"/>
  <c r="Q166" i="2"/>
  <c r="Q167" i="2"/>
  <c r="V167" i="2" s="1"/>
  <c r="Q168" i="2"/>
  <c r="V168" i="2" s="1"/>
  <c r="Q169" i="2"/>
  <c r="Q170" i="2"/>
  <c r="Q171" i="2"/>
  <c r="Q172" i="2"/>
  <c r="V172" i="2" s="1"/>
  <c r="Q173" i="2"/>
  <c r="Q174" i="2"/>
  <c r="Q175" i="2"/>
  <c r="V175" i="2" s="1"/>
  <c r="Q176" i="2"/>
  <c r="V176" i="2" s="1"/>
  <c r="Q177" i="2"/>
  <c r="Q178" i="2"/>
  <c r="Q179" i="2"/>
  <c r="Q180" i="2"/>
  <c r="V180" i="2" s="1"/>
  <c r="Q181" i="2"/>
  <c r="Q182" i="2"/>
  <c r="Q183" i="2"/>
  <c r="V183" i="2" s="1"/>
  <c r="Q184" i="2"/>
  <c r="V184" i="2" s="1"/>
  <c r="Q185" i="2"/>
  <c r="Q186" i="2"/>
  <c r="Q187" i="2"/>
  <c r="Q188" i="2"/>
  <c r="V188" i="2" s="1"/>
  <c r="Q189" i="2"/>
  <c r="Q190" i="2"/>
  <c r="Q191" i="2"/>
  <c r="V191" i="2" s="1"/>
  <c r="Q192" i="2"/>
  <c r="V192" i="2" s="1"/>
  <c r="Q193" i="2"/>
  <c r="Q194" i="2"/>
  <c r="Q195" i="2"/>
  <c r="Q196" i="2"/>
  <c r="V196" i="2" s="1"/>
  <c r="Q197" i="2"/>
  <c r="Q198" i="2"/>
  <c r="Q199" i="2"/>
  <c r="V199" i="2" s="1"/>
  <c r="Q200" i="2"/>
  <c r="V200" i="2" s="1"/>
  <c r="Q201" i="2"/>
  <c r="Q202" i="2"/>
  <c r="Q203" i="2"/>
  <c r="Q204" i="2"/>
  <c r="V204" i="2" s="1"/>
  <c r="Q205" i="2"/>
  <c r="Q206" i="2"/>
  <c r="Q207" i="2"/>
  <c r="V207" i="2" s="1"/>
  <c r="Q208" i="2"/>
  <c r="V208" i="2" s="1"/>
  <c r="Q2" i="2"/>
  <c r="O3" i="2"/>
  <c r="U3" i="2" s="1"/>
  <c r="O4" i="2"/>
  <c r="O5" i="2"/>
  <c r="U5" i="2" s="1"/>
  <c r="O6" i="2"/>
  <c r="O7" i="2"/>
  <c r="U7" i="2" s="1"/>
  <c r="O8" i="2"/>
  <c r="O9" i="2"/>
  <c r="U9" i="2" s="1"/>
  <c r="O10" i="2"/>
  <c r="O11" i="2"/>
  <c r="U11" i="2" s="1"/>
  <c r="O12" i="2"/>
  <c r="O13" i="2"/>
  <c r="U13" i="2" s="1"/>
  <c r="O14" i="2"/>
  <c r="O15" i="2"/>
  <c r="U15" i="2" s="1"/>
  <c r="O16" i="2"/>
  <c r="O17" i="2"/>
  <c r="U17" i="2" s="1"/>
  <c r="O18" i="2"/>
  <c r="O19" i="2"/>
  <c r="U19" i="2" s="1"/>
  <c r="O20" i="2"/>
  <c r="O21" i="2"/>
  <c r="U21" i="2" s="1"/>
  <c r="O22" i="2"/>
  <c r="O23" i="2"/>
  <c r="U23" i="2" s="1"/>
  <c r="O24" i="2"/>
  <c r="O25" i="2"/>
  <c r="U25" i="2" s="1"/>
  <c r="O26" i="2"/>
  <c r="O27" i="2"/>
  <c r="U27" i="2" s="1"/>
  <c r="O28" i="2"/>
  <c r="O29" i="2"/>
  <c r="U29" i="2" s="1"/>
  <c r="O30" i="2"/>
  <c r="O31" i="2"/>
  <c r="U31" i="2" s="1"/>
  <c r="O32" i="2"/>
  <c r="O33" i="2"/>
  <c r="U33" i="2" s="1"/>
  <c r="O34" i="2"/>
  <c r="O35" i="2"/>
  <c r="U35" i="2" s="1"/>
  <c r="O36" i="2"/>
  <c r="O37" i="2"/>
  <c r="U37" i="2" s="1"/>
  <c r="O38" i="2"/>
  <c r="O39" i="2"/>
  <c r="U39" i="2" s="1"/>
  <c r="O40" i="2"/>
  <c r="O41" i="2"/>
  <c r="U41" i="2" s="1"/>
  <c r="O42" i="2"/>
  <c r="O43" i="2"/>
  <c r="U43" i="2" s="1"/>
  <c r="O44" i="2"/>
  <c r="O45" i="2"/>
  <c r="U45" i="2" s="1"/>
  <c r="O46" i="2"/>
  <c r="O47" i="2"/>
  <c r="U47" i="2" s="1"/>
  <c r="O48" i="2"/>
  <c r="O49" i="2"/>
  <c r="U49" i="2" s="1"/>
  <c r="O50" i="2"/>
  <c r="O51" i="2"/>
  <c r="U51" i="2" s="1"/>
  <c r="O52" i="2"/>
  <c r="O53" i="2"/>
  <c r="U53" i="2" s="1"/>
  <c r="O54" i="2"/>
  <c r="O55" i="2"/>
  <c r="U55" i="2" s="1"/>
  <c r="O56" i="2"/>
  <c r="O57" i="2"/>
  <c r="U57" i="2" s="1"/>
  <c r="O58" i="2"/>
  <c r="O59" i="2"/>
  <c r="U59" i="2" s="1"/>
  <c r="O60" i="2"/>
  <c r="O61" i="2"/>
  <c r="U61" i="2" s="1"/>
  <c r="O62" i="2"/>
  <c r="O63" i="2"/>
  <c r="U63" i="2" s="1"/>
  <c r="O64" i="2"/>
  <c r="O65" i="2"/>
  <c r="U65" i="2" s="1"/>
  <c r="O66" i="2"/>
  <c r="O67" i="2"/>
  <c r="U67" i="2" s="1"/>
  <c r="O68" i="2"/>
  <c r="O69" i="2"/>
  <c r="U69" i="2" s="1"/>
  <c r="O70" i="2"/>
  <c r="O71" i="2"/>
  <c r="U71" i="2" s="1"/>
  <c r="O72" i="2"/>
  <c r="O73" i="2"/>
  <c r="U73" i="2" s="1"/>
  <c r="O74" i="2"/>
  <c r="O75" i="2"/>
  <c r="U75" i="2" s="1"/>
  <c r="O76" i="2"/>
  <c r="O77" i="2"/>
  <c r="U77" i="2" s="1"/>
  <c r="O78" i="2"/>
  <c r="O79" i="2"/>
  <c r="U79" i="2" s="1"/>
  <c r="O80" i="2"/>
  <c r="O81" i="2"/>
  <c r="U81" i="2" s="1"/>
  <c r="O82" i="2"/>
  <c r="O83" i="2"/>
  <c r="U83" i="2" s="1"/>
  <c r="O84" i="2"/>
  <c r="O85" i="2"/>
  <c r="U85" i="2" s="1"/>
  <c r="O86" i="2"/>
  <c r="O87" i="2"/>
  <c r="U87" i="2" s="1"/>
  <c r="O88" i="2"/>
  <c r="O89" i="2"/>
  <c r="U89" i="2" s="1"/>
  <c r="O90" i="2"/>
  <c r="O91" i="2"/>
  <c r="U91" i="2" s="1"/>
  <c r="O92" i="2"/>
  <c r="O93" i="2"/>
  <c r="U93" i="2" s="1"/>
  <c r="O94" i="2"/>
  <c r="O95" i="2"/>
  <c r="U95" i="2" s="1"/>
  <c r="O96" i="2"/>
  <c r="O97" i="2"/>
  <c r="U97" i="2" s="1"/>
  <c r="O98" i="2"/>
  <c r="O99" i="2"/>
  <c r="U99" i="2" s="1"/>
  <c r="O100" i="2"/>
  <c r="O101" i="2"/>
  <c r="U101" i="2" s="1"/>
  <c r="O102" i="2"/>
  <c r="O103" i="2"/>
  <c r="U103" i="2" s="1"/>
  <c r="O104" i="2"/>
  <c r="O105" i="2"/>
  <c r="U105" i="2" s="1"/>
  <c r="O106" i="2"/>
  <c r="O107" i="2"/>
  <c r="U107" i="2" s="1"/>
  <c r="O108" i="2"/>
  <c r="O109" i="2"/>
  <c r="U109" i="2" s="1"/>
  <c r="O110" i="2"/>
  <c r="O111" i="2"/>
  <c r="U111" i="2" s="1"/>
  <c r="O112" i="2"/>
  <c r="O113" i="2"/>
  <c r="U113" i="2" s="1"/>
  <c r="O114" i="2"/>
  <c r="O115" i="2"/>
  <c r="U115" i="2" s="1"/>
  <c r="O116" i="2"/>
  <c r="O117" i="2"/>
  <c r="U117" i="2" s="1"/>
  <c r="O118" i="2"/>
  <c r="U118" i="2" s="1"/>
  <c r="O119" i="2"/>
  <c r="U119" i="2" s="1"/>
  <c r="O120" i="2"/>
  <c r="O121" i="2"/>
  <c r="U121" i="2" s="1"/>
  <c r="O122" i="2"/>
  <c r="U122" i="2" s="1"/>
  <c r="O123" i="2"/>
  <c r="U123" i="2" s="1"/>
  <c r="O124" i="2"/>
  <c r="O125" i="2"/>
  <c r="U125" i="2" s="1"/>
  <c r="O126" i="2"/>
  <c r="U126" i="2" s="1"/>
  <c r="O127" i="2"/>
  <c r="U127" i="2" s="1"/>
  <c r="O128" i="2"/>
  <c r="O129" i="2"/>
  <c r="U129" i="2" s="1"/>
  <c r="O130" i="2"/>
  <c r="U130" i="2" s="1"/>
  <c r="O131" i="2"/>
  <c r="U131" i="2" s="1"/>
  <c r="O132" i="2"/>
  <c r="O133" i="2"/>
  <c r="U133" i="2" s="1"/>
  <c r="O134" i="2"/>
  <c r="U134" i="2" s="1"/>
  <c r="O135" i="2"/>
  <c r="U135" i="2" s="1"/>
  <c r="O136" i="2"/>
  <c r="O137" i="2"/>
  <c r="U137" i="2" s="1"/>
  <c r="O138" i="2"/>
  <c r="U138" i="2" s="1"/>
  <c r="O139" i="2"/>
  <c r="U139" i="2" s="1"/>
  <c r="O140" i="2"/>
  <c r="O141" i="2"/>
  <c r="U141" i="2" s="1"/>
  <c r="O142" i="2"/>
  <c r="U142" i="2" s="1"/>
  <c r="O143" i="2"/>
  <c r="U143" i="2" s="1"/>
  <c r="O144" i="2"/>
  <c r="O145" i="2"/>
  <c r="U145" i="2" s="1"/>
  <c r="O146" i="2"/>
  <c r="U146" i="2" s="1"/>
  <c r="O147" i="2"/>
  <c r="U147" i="2" s="1"/>
  <c r="O148" i="2"/>
  <c r="O149" i="2"/>
  <c r="U149" i="2" s="1"/>
  <c r="O150" i="2"/>
  <c r="U150" i="2" s="1"/>
  <c r="O151" i="2"/>
  <c r="U151" i="2" s="1"/>
  <c r="O152" i="2"/>
  <c r="O153" i="2"/>
  <c r="U153" i="2" s="1"/>
  <c r="O154" i="2"/>
  <c r="U154" i="2" s="1"/>
  <c r="O155" i="2"/>
  <c r="U155" i="2" s="1"/>
  <c r="O156" i="2"/>
  <c r="O157" i="2"/>
  <c r="U157" i="2" s="1"/>
  <c r="O158" i="2"/>
  <c r="U158" i="2" s="1"/>
  <c r="O159" i="2"/>
  <c r="U159" i="2" s="1"/>
  <c r="O160" i="2"/>
  <c r="O161" i="2"/>
  <c r="U161" i="2" s="1"/>
  <c r="O162" i="2"/>
  <c r="U162" i="2" s="1"/>
  <c r="O163" i="2"/>
  <c r="U163" i="2" s="1"/>
  <c r="O164" i="2"/>
  <c r="O165" i="2"/>
  <c r="U165" i="2" s="1"/>
  <c r="O166" i="2"/>
  <c r="U166" i="2" s="1"/>
  <c r="O167" i="2"/>
  <c r="U167" i="2" s="1"/>
  <c r="O168" i="2"/>
  <c r="O169" i="2"/>
  <c r="U169" i="2" s="1"/>
  <c r="O170" i="2"/>
  <c r="U170" i="2" s="1"/>
  <c r="O171" i="2"/>
  <c r="U171" i="2" s="1"/>
  <c r="O172" i="2"/>
  <c r="O173" i="2"/>
  <c r="U173" i="2" s="1"/>
  <c r="O174" i="2"/>
  <c r="U174" i="2" s="1"/>
  <c r="O175" i="2"/>
  <c r="U175" i="2" s="1"/>
  <c r="O176" i="2"/>
  <c r="O177" i="2"/>
  <c r="U177" i="2" s="1"/>
  <c r="O178" i="2"/>
  <c r="U178" i="2" s="1"/>
  <c r="O179" i="2"/>
  <c r="U179" i="2" s="1"/>
  <c r="O180" i="2"/>
  <c r="O181" i="2"/>
  <c r="U181" i="2" s="1"/>
  <c r="O182" i="2"/>
  <c r="U182" i="2" s="1"/>
  <c r="O183" i="2"/>
  <c r="U183" i="2" s="1"/>
  <c r="O184" i="2"/>
  <c r="O185" i="2"/>
  <c r="U185" i="2" s="1"/>
  <c r="O186" i="2"/>
  <c r="U186" i="2" s="1"/>
  <c r="O187" i="2"/>
  <c r="U187" i="2" s="1"/>
  <c r="O188" i="2"/>
  <c r="O189" i="2"/>
  <c r="U189" i="2" s="1"/>
  <c r="O190" i="2"/>
  <c r="U190" i="2" s="1"/>
  <c r="O191" i="2"/>
  <c r="U191" i="2" s="1"/>
  <c r="O192" i="2"/>
  <c r="O193" i="2"/>
  <c r="U193" i="2" s="1"/>
  <c r="O194" i="2"/>
  <c r="U194" i="2" s="1"/>
  <c r="O195" i="2"/>
  <c r="U195" i="2" s="1"/>
  <c r="O196" i="2"/>
  <c r="O197" i="2"/>
  <c r="U197" i="2" s="1"/>
  <c r="O198" i="2"/>
  <c r="U198" i="2" s="1"/>
  <c r="O199" i="2"/>
  <c r="U199" i="2" s="1"/>
  <c r="O200" i="2"/>
  <c r="O201" i="2"/>
  <c r="U201" i="2" s="1"/>
  <c r="O202" i="2"/>
  <c r="U202" i="2" s="1"/>
  <c r="O203" i="2"/>
  <c r="U203" i="2" s="1"/>
  <c r="O204" i="2"/>
  <c r="O205" i="2"/>
  <c r="U205" i="2" s="1"/>
  <c r="O206" i="2"/>
  <c r="U206" i="2" s="1"/>
  <c r="O207" i="2"/>
  <c r="U207" i="2" s="1"/>
  <c r="O208" i="2"/>
  <c r="O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3" i="2"/>
  <c r="U192" i="2" l="1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V37" i="2"/>
  <c r="V33" i="2"/>
  <c r="V29" i="2"/>
  <c r="V25" i="2"/>
  <c r="V21" i="2"/>
  <c r="V17" i="2"/>
  <c r="V13" i="2"/>
  <c r="V9" i="2"/>
  <c r="V5" i="2"/>
  <c r="U84" i="2"/>
  <c r="U80" i="2"/>
  <c r="U76" i="2"/>
  <c r="U72" i="2"/>
  <c r="U68" i="2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U208" i="2"/>
  <c r="U204" i="2"/>
  <c r="U200" i="2"/>
  <c r="U196" i="2"/>
</calcChain>
</file>

<file path=xl/sharedStrings.xml><?xml version="1.0" encoding="utf-8"?>
<sst xmlns="http://schemas.openxmlformats.org/spreadsheetml/2006/main" count="24" uniqueCount="24">
  <si>
    <t>CPI</t>
  </si>
  <si>
    <t>IP</t>
  </si>
  <si>
    <t>GDP</t>
  </si>
  <si>
    <t>IR</t>
  </si>
  <si>
    <t>UR</t>
  </si>
  <si>
    <t>lnCPI</t>
  </si>
  <si>
    <t>lnIP</t>
  </si>
  <si>
    <t>lnGDP</t>
  </si>
  <si>
    <t>lnIR</t>
  </si>
  <si>
    <t>lnUR</t>
  </si>
  <si>
    <t>lnCI</t>
  </si>
  <si>
    <t>R&amp;R Shock</t>
  </si>
  <si>
    <t>Cumulative R&amp;R Shock</t>
  </si>
  <si>
    <t>IMF_CPI</t>
  </si>
  <si>
    <t>d_lnCPI</t>
  </si>
  <si>
    <t>d_lnIP</t>
  </si>
  <si>
    <t>d_lnGDP</t>
  </si>
  <si>
    <t>IBVL</t>
  </si>
  <si>
    <t>lnIBVL</t>
  </si>
  <si>
    <t>d_lnIBVL</t>
  </si>
  <si>
    <t>M1</t>
  </si>
  <si>
    <t>lnM1</t>
  </si>
  <si>
    <t>d_lnM1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</si>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</sst>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1"/>
    <xf numFmtId="168" fontId="2" fillId="0" borderId="0" xfId="0" applyNumberFormat="1" applyFont="1"/>
    <xf numFmtId="0" fontId="1" fillId="0" borderId="0" xfId="1"/>
    <xf numFmtId="0" fontId="1" fillId="0" borderId="0" xfId="1"/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abSelected="1" workbookViewId="0">
      <selection activeCell="D201" sqref="A1:D201"/>
    </sheetView>
  </sheetViews>
  <sheetFormatPr baseColWidth="10" defaultRowHeight="15" x14ac:dyDescent="0.25"/>
  <cols>
    <col min="7" max="7" width="11.42578125" style="2"/>
    <col min="9" max="9" width="11.42578125" style="2"/>
    <col min="15" max="15" width="11.42578125" style="2"/>
    <col min="17" max="22" width="11.42578125" style="2"/>
  </cols>
  <sheetData>
    <row r="1" spans="1:24" x14ac:dyDescent="0.25">
      <c r="A1" s="7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13</v>
      </c>
      <c r="I1" s="2" t="s">
        <v>20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18</v>
      </c>
      <c r="P1" s="2" t="s">
        <v>10</v>
      </c>
      <c r="Q1" s="2" t="s">
        <v>21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22</v>
      </c>
      <c r="W1" s="2" t="s">
        <v>11</v>
      </c>
      <c r="X1" s="2" t="s">
        <v>12</v>
      </c>
    </row>
    <row r="2" spans="1:24" x14ac:dyDescent="0.25">
      <c r="A2" s="8">
        <v>37257</v>
      </c>
      <c r="B2" s="2">
        <v>81.101951</v>
      </c>
      <c r="C2" s="3">
        <v>69.067892901841603</v>
      </c>
      <c r="D2" s="2"/>
      <c r="E2" s="2">
        <v>13.6255431733685</v>
      </c>
      <c r="F2" s="2">
        <v>10.8210160862801</v>
      </c>
      <c r="G2" s="5">
        <v>1274.28</v>
      </c>
      <c r="H2" s="4">
        <v>49.080186090522773</v>
      </c>
      <c r="I2" s="6">
        <v>11299.193049</v>
      </c>
      <c r="J2" s="2">
        <v>4.395707017552108</v>
      </c>
      <c r="K2" s="2">
        <v>4.2350899759299052</v>
      </c>
      <c r="L2" s="2"/>
      <c r="M2" s="2">
        <v>2.6119462056899851</v>
      </c>
      <c r="N2" s="2">
        <v>2.3814901771682142</v>
      </c>
      <c r="O2" s="2">
        <f>LN(G2)</f>
        <v>7.1501365922037543</v>
      </c>
      <c r="P2" s="2">
        <v>3.8934554114109665</v>
      </c>
      <c r="Q2" s="2">
        <f>LN(I2)</f>
        <v>9.3324865905575827</v>
      </c>
      <c r="W2" s="2"/>
      <c r="X2" s="2">
        <v>0</v>
      </c>
    </row>
    <row r="3" spans="1:24" x14ac:dyDescent="0.25">
      <c r="A3" s="8">
        <v>37288</v>
      </c>
      <c r="B3" s="2">
        <v>81.070059999999998</v>
      </c>
      <c r="C3" s="3">
        <v>61.413372148748898</v>
      </c>
      <c r="D3" s="2"/>
      <c r="E3" s="2">
        <v>13.4826638071579</v>
      </c>
      <c r="F3" s="2">
        <v>11.141547822864799</v>
      </c>
      <c r="G3" s="5">
        <v>1285.52</v>
      </c>
      <c r="H3" s="4">
        <v>50.00224967918718</v>
      </c>
      <c r="I3" s="6">
        <v>11400.945249</v>
      </c>
      <c r="J3" s="2">
        <v>4.3953137191004892</v>
      </c>
      <c r="K3" s="2">
        <v>4.1176275988797624</v>
      </c>
      <c r="L3" s="2"/>
      <c r="M3" s="2">
        <v>2.6014046977684857</v>
      </c>
      <c r="N3" s="2">
        <v>2.4106811676540154</v>
      </c>
      <c r="O3" s="2">
        <f t="shared" ref="O3:O66" si="0">LN(G3)</f>
        <v>7.158918584733498</v>
      </c>
      <c r="P3" s="2">
        <v>3.9120679979997086</v>
      </c>
      <c r="Q3" s="2">
        <f t="shared" ref="Q3:Q66" si="1">LN(I3)</f>
        <v>9.3414515475241444</v>
      </c>
      <c r="R3" s="2">
        <f>J3-J2</f>
        <v>-3.9329845161883981E-4</v>
      </c>
      <c r="S3" s="2">
        <f>K3-K2</f>
        <v>-0.11746237705014284</v>
      </c>
      <c r="U3" s="2">
        <f>O3-O2</f>
        <v>8.7819925297436541E-3</v>
      </c>
      <c r="V3" s="2">
        <f>Q3-Q2</f>
        <v>8.9649569665617435E-3</v>
      </c>
      <c r="W3" s="2"/>
      <c r="X3" s="2">
        <v>0</v>
      </c>
    </row>
    <row r="4" spans="1:24" x14ac:dyDescent="0.25">
      <c r="A4" s="8">
        <v>37316</v>
      </c>
      <c r="B4" s="2">
        <v>81.506551999999999</v>
      </c>
      <c r="C4" s="3">
        <v>67.538404886068506</v>
      </c>
      <c r="D4" s="2"/>
      <c r="E4" s="2">
        <v>12.240674314432299</v>
      </c>
      <c r="F4" s="2">
        <v>9.9146509027133796</v>
      </c>
      <c r="G4" s="5">
        <v>1299.76</v>
      </c>
      <c r="H4" s="4">
        <v>54.366806438073425</v>
      </c>
      <c r="I4" s="6">
        <v>11964.442716000001</v>
      </c>
      <c r="J4" s="2">
        <v>4.4006834096535385</v>
      </c>
      <c r="K4" s="2">
        <v>4.2126963973564751</v>
      </c>
      <c r="L4" s="2"/>
      <c r="M4" s="2">
        <v>2.5047643666151145</v>
      </c>
      <c r="N4" s="2">
        <v>2.2940135523467013</v>
      </c>
      <c r="O4" s="2">
        <f t="shared" si="0"/>
        <v>7.1699349110214952</v>
      </c>
      <c r="P4" s="2">
        <v>3.995753791858192</v>
      </c>
      <c r="Q4" s="2">
        <f t="shared" si="1"/>
        <v>9.389694423077243</v>
      </c>
      <c r="R4" s="2">
        <f t="shared" ref="R4:R67" si="2">J4-J3</f>
        <v>5.3696905530493666E-3</v>
      </c>
      <c r="S4" s="2">
        <f t="shared" ref="S4:S67" si="3">K4-K3</f>
        <v>9.5068798476712679E-2</v>
      </c>
      <c r="U4" s="2">
        <f t="shared" ref="U4:U67" si="4">O4-O3</f>
        <v>1.1016326287997202E-2</v>
      </c>
      <c r="V4" s="2">
        <f t="shared" ref="V4:V67" si="5">Q4-Q3</f>
        <v>4.8242875553098585E-2</v>
      </c>
      <c r="W4" s="2"/>
      <c r="X4" s="2">
        <v>0</v>
      </c>
    </row>
    <row r="5" spans="1:24" x14ac:dyDescent="0.25">
      <c r="A5" s="8">
        <v>37347</v>
      </c>
      <c r="B5" s="2">
        <v>82.100994</v>
      </c>
      <c r="C5" s="3">
        <v>74.605546080131404</v>
      </c>
      <c r="D5" s="2"/>
      <c r="E5" s="2">
        <v>12.261122932869</v>
      </c>
      <c r="F5" s="2">
        <v>10.98207073233</v>
      </c>
      <c r="G5" s="5">
        <v>1258.3499999999999</v>
      </c>
      <c r="H5" s="4">
        <v>56.048186430143751</v>
      </c>
      <c r="I5" s="6">
        <v>11759.771015999999</v>
      </c>
      <c r="J5" s="2">
        <v>4.4079501235714496</v>
      </c>
      <c r="K5" s="2">
        <v>4.3122148486840057</v>
      </c>
      <c r="L5" s="2"/>
      <c r="M5" s="2">
        <v>2.5064335195329939</v>
      </c>
      <c r="N5" s="2">
        <v>2.3962640095871688</v>
      </c>
      <c r="O5" s="2">
        <f t="shared" si="0"/>
        <v>7.1375566179604135</v>
      </c>
      <c r="P5" s="2">
        <v>4.0262117927082297</v>
      </c>
      <c r="Q5" s="2">
        <f t="shared" si="1"/>
        <v>9.3724397498344754</v>
      </c>
      <c r="R5" s="2">
        <f t="shared" si="2"/>
        <v>7.2667139179110052E-3</v>
      </c>
      <c r="S5" s="2">
        <f t="shared" si="3"/>
        <v>9.9518451327530677E-2</v>
      </c>
      <c r="U5" s="2">
        <f t="shared" si="4"/>
        <v>-3.2378293061081642E-2</v>
      </c>
      <c r="V5" s="2">
        <f t="shared" si="5"/>
        <v>-1.7254673242767637E-2</v>
      </c>
      <c r="W5" s="2"/>
      <c r="X5" s="2">
        <v>2.9878190087415301E-3</v>
      </c>
    </row>
    <row r="6" spans="1:24" x14ac:dyDescent="0.25">
      <c r="A6" s="8">
        <v>37377</v>
      </c>
      <c r="B6" s="2">
        <v>82.214967000000001</v>
      </c>
      <c r="C6" s="3">
        <v>78.756932311939295</v>
      </c>
      <c r="D6" s="2"/>
      <c r="E6" s="2">
        <v>12.2053332193454</v>
      </c>
      <c r="F6" s="2">
        <v>9.6802077027118205</v>
      </c>
      <c r="G6" s="5">
        <v>1240.5899999999999</v>
      </c>
      <c r="H6" s="4">
        <v>56.172183295036973</v>
      </c>
      <c r="I6" s="6">
        <v>11754.951982</v>
      </c>
      <c r="J6" s="2">
        <v>4.4093373657795008</v>
      </c>
      <c r="K6" s="2">
        <v>4.3663663031893449</v>
      </c>
      <c r="L6" s="2"/>
      <c r="M6" s="2">
        <v>2.5018730053440406</v>
      </c>
      <c r="N6" s="2">
        <v>2.270083357950007</v>
      </c>
      <c r="O6" s="2">
        <f t="shared" si="0"/>
        <v>7.1233423518906989</v>
      </c>
      <c r="P6" s="2">
        <v>4.0284216752038819</v>
      </c>
      <c r="Q6" s="2">
        <f t="shared" si="1"/>
        <v>9.3720298760657847</v>
      </c>
      <c r="R6" s="2">
        <f t="shared" si="2"/>
        <v>1.3872422080511981E-3</v>
      </c>
      <c r="S6" s="2">
        <f t="shared" si="3"/>
        <v>5.4151454505339203E-2</v>
      </c>
      <c r="U6" s="2">
        <f t="shared" si="4"/>
        <v>-1.4214266069714654E-2</v>
      </c>
      <c r="V6" s="2">
        <f t="shared" si="5"/>
        <v>-4.098737686906162E-4</v>
      </c>
      <c r="W6" s="2">
        <v>2.9878190087415301E-3</v>
      </c>
      <c r="X6" s="2">
        <v>3.4119931551745064E-3</v>
      </c>
    </row>
    <row r="7" spans="1:24" x14ac:dyDescent="0.25">
      <c r="A7" s="8">
        <v>37408</v>
      </c>
      <c r="B7" s="2">
        <v>82.028109000000001</v>
      </c>
      <c r="C7" s="3">
        <v>73.094925045870795</v>
      </c>
      <c r="D7" s="2"/>
      <c r="E7" s="2">
        <v>11.8382400103468</v>
      </c>
      <c r="F7" s="2">
        <v>8.9767333170724495</v>
      </c>
      <c r="G7" s="5">
        <v>1134.93</v>
      </c>
      <c r="H7" s="4">
        <v>55.125974045129162</v>
      </c>
      <c r="I7" s="6">
        <v>12198.666915999998</v>
      </c>
      <c r="J7" s="2">
        <v>4.4070619812071916</v>
      </c>
      <c r="K7" s="2">
        <v>4.2917589395286297</v>
      </c>
      <c r="L7" s="2"/>
      <c r="M7" s="2">
        <v>2.4713349706319208</v>
      </c>
      <c r="N7" s="2">
        <v>2.1946360429780882</v>
      </c>
      <c r="O7" s="2">
        <f t="shared" si="0"/>
        <v>7.0343262540047728</v>
      </c>
      <c r="P7" s="2">
        <v>4.0096210033638116</v>
      </c>
      <c r="Q7" s="2">
        <f t="shared" si="1"/>
        <v>9.4090819555707075</v>
      </c>
      <c r="R7" s="2">
        <f t="shared" si="2"/>
        <v>-2.2753845723091359E-3</v>
      </c>
      <c r="S7" s="2">
        <f t="shared" si="3"/>
        <v>-7.4607363660715187E-2</v>
      </c>
      <c r="U7" s="2">
        <f t="shared" si="4"/>
        <v>-8.9016097885926015E-2</v>
      </c>
      <c r="V7" s="2">
        <f t="shared" si="5"/>
        <v>3.705207950492273E-2</v>
      </c>
      <c r="W7" s="2">
        <v>4.2417414643297602E-4</v>
      </c>
      <c r="X7" s="2">
        <v>6.8612760909025169E-2</v>
      </c>
    </row>
    <row r="8" spans="1:24" x14ac:dyDescent="0.25">
      <c r="A8" s="8">
        <v>37438</v>
      </c>
      <c r="B8" s="2">
        <v>82.056252000000001</v>
      </c>
      <c r="C8" s="3">
        <v>75.380925323023803</v>
      </c>
      <c r="D8" s="2"/>
      <c r="E8" s="2">
        <v>13.9503974517614</v>
      </c>
      <c r="F8" s="2">
        <v>8.2011257995146707</v>
      </c>
      <c r="G8" s="5">
        <v>1169.55</v>
      </c>
      <c r="H8" s="4">
        <v>56.637320036723224</v>
      </c>
      <c r="I8" s="6">
        <v>13329.562581999999</v>
      </c>
      <c r="J8" s="2">
        <v>4.4074050120738075</v>
      </c>
      <c r="K8" s="2">
        <v>4.3225542632083771</v>
      </c>
      <c r="L8" s="2"/>
      <c r="M8" s="2">
        <v>2.635507999027201</v>
      </c>
      <c r="N8" s="2">
        <v>2.1042714374701781</v>
      </c>
      <c r="O8" s="2">
        <f t="shared" si="0"/>
        <v>7.0643743384237183</v>
      </c>
      <c r="P8" s="2">
        <v>4.0366681325302212</v>
      </c>
      <c r="Q8" s="2">
        <f t="shared" si="1"/>
        <v>9.497739598080706</v>
      </c>
      <c r="R8" s="2">
        <f t="shared" si="2"/>
        <v>3.4303086661591209E-4</v>
      </c>
      <c r="S8" s="2">
        <f t="shared" si="3"/>
        <v>3.0795323679747355E-2</v>
      </c>
      <c r="U8" s="2">
        <f t="shared" si="4"/>
        <v>3.0048084418945464E-2</v>
      </c>
      <c r="V8" s="2">
        <f t="shared" si="5"/>
        <v>8.8657642509998524E-2</v>
      </c>
      <c r="W8" s="2">
        <v>6.8188586762592193E-2</v>
      </c>
      <c r="X8" s="2">
        <v>0.15293151518093459</v>
      </c>
    </row>
    <row r="9" spans="1:24" x14ac:dyDescent="0.25">
      <c r="A9" s="8">
        <v>37469</v>
      </c>
      <c r="B9" s="2">
        <v>82.139041000000006</v>
      </c>
      <c r="C9" s="3">
        <v>67.913216047681303</v>
      </c>
      <c r="D9" s="2"/>
      <c r="E9" s="2">
        <v>12.4673028713185</v>
      </c>
      <c r="F9" s="2">
        <v>8.9735138568228194</v>
      </c>
      <c r="G9" s="5">
        <v>1195.3699999999999</v>
      </c>
      <c r="H9" s="4">
        <v>56.911753542454086</v>
      </c>
      <c r="I9" s="6">
        <v>12912.137254000001</v>
      </c>
      <c r="J9" s="2">
        <v>4.408413433271555</v>
      </c>
      <c r="K9" s="2">
        <v>4.2182306555022535</v>
      </c>
      <c r="L9" s="2"/>
      <c r="M9" s="2">
        <v>2.5231094469089683</v>
      </c>
      <c r="N9" s="2">
        <v>2.1942773336797745</v>
      </c>
      <c r="O9" s="2">
        <f t="shared" si="0"/>
        <v>7.0862110398731311</v>
      </c>
      <c r="P9" s="2">
        <v>4.0415018846944397</v>
      </c>
      <c r="Q9" s="2">
        <f t="shared" si="1"/>
        <v>9.4659230204098623</v>
      </c>
      <c r="R9" s="2">
        <f t="shared" si="2"/>
        <v>1.0084211977474666E-3</v>
      </c>
      <c r="S9" s="2">
        <f t="shared" si="3"/>
        <v>-0.10432360770612359</v>
      </c>
      <c r="U9" s="2">
        <f t="shared" si="4"/>
        <v>2.1836701449412743E-2</v>
      </c>
      <c r="V9" s="2">
        <f t="shared" si="5"/>
        <v>-3.1816577670843671E-2</v>
      </c>
      <c r="W9" s="2">
        <v>8.4742928418342398E-2</v>
      </c>
      <c r="X9" s="2">
        <v>0.17201915992885369</v>
      </c>
    </row>
    <row r="10" spans="1:24" x14ac:dyDescent="0.25">
      <c r="A10" s="8">
        <v>37500</v>
      </c>
      <c r="B10" s="2">
        <v>82.528013999999999</v>
      </c>
      <c r="C10" s="3">
        <v>66.582256469700596</v>
      </c>
      <c r="D10" s="2"/>
      <c r="E10" s="2">
        <v>11.4773190325307</v>
      </c>
      <c r="F10" s="2">
        <v>8.3822522894471501</v>
      </c>
      <c r="G10" s="5">
        <v>1150.07</v>
      </c>
      <c r="H10" s="4">
        <v>59.143010715416167</v>
      </c>
      <c r="I10" s="6">
        <v>12490.416420000001</v>
      </c>
      <c r="J10" s="2">
        <v>4.4131377993383154</v>
      </c>
      <c r="K10" s="2">
        <v>4.1984381226765324</v>
      </c>
      <c r="L10" s="2"/>
      <c r="M10" s="2">
        <v>2.4403728298664862</v>
      </c>
      <c r="N10" s="2">
        <v>2.1261166480056715</v>
      </c>
      <c r="O10" s="2">
        <f t="shared" si="0"/>
        <v>7.0475780890700364</v>
      </c>
      <c r="P10" s="2">
        <v>4.0799584214041014</v>
      </c>
      <c r="Q10" s="2">
        <f t="shared" si="1"/>
        <v>9.4327169428360662</v>
      </c>
      <c r="R10" s="2">
        <f t="shared" si="2"/>
        <v>4.7243660667604104E-3</v>
      </c>
      <c r="S10" s="2">
        <f t="shared" si="3"/>
        <v>-1.9792532825721132E-2</v>
      </c>
      <c r="U10" s="2">
        <f t="shared" si="4"/>
        <v>-3.8632950803094701E-2</v>
      </c>
      <c r="V10" s="2">
        <f t="shared" si="5"/>
        <v>-3.3206077573796122E-2</v>
      </c>
      <c r="W10" s="2">
        <v>8.7276231510511296E-2</v>
      </c>
      <c r="X10" s="2">
        <v>1.1525516985717814</v>
      </c>
    </row>
    <row r="11" spans="1:24" x14ac:dyDescent="0.25">
      <c r="A11" s="8">
        <v>37530</v>
      </c>
      <c r="B11" s="2">
        <v>83.120534000000006</v>
      </c>
      <c r="C11" s="3">
        <v>71.485051945022605</v>
      </c>
      <c r="D11" s="2"/>
      <c r="E11" s="2">
        <v>12.002776378743601</v>
      </c>
      <c r="F11" s="2">
        <v>8.1187873012334499</v>
      </c>
      <c r="G11" s="5">
        <v>1232.92</v>
      </c>
      <c r="H11" s="4">
        <v>60.335558015521052</v>
      </c>
      <c r="I11" s="6">
        <v>12470.650438000001</v>
      </c>
      <c r="J11" s="2">
        <v>4.4202917712169185</v>
      </c>
      <c r="K11" s="2">
        <v>4.2694883641371213</v>
      </c>
      <c r="L11" s="2"/>
      <c r="M11" s="2">
        <v>2.4851379879225708</v>
      </c>
      <c r="N11" s="2">
        <v>2.0941807958814547</v>
      </c>
      <c r="O11" s="2">
        <f t="shared" si="0"/>
        <v>7.1171406186587411</v>
      </c>
      <c r="P11" s="2">
        <v>4.0999216151033488</v>
      </c>
      <c r="Q11" s="2">
        <f t="shared" si="1"/>
        <v>9.4311331975383244</v>
      </c>
      <c r="R11" s="2">
        <f t="shared" si="2"/>
        <v>7.1539718786031159E-3</v>
      </c>
      <c r="S11" s="2">
        <f t="shared" si="3"/>
        <v>7.1050241460588914E-2</v>
      </c>
      <c r="U11" s="2">
        <f t="shared" si="4"/>
        <v>6.9562529588704791E-2</v>
      </c>
      <c r="V11" s="2">
        <f t="shared" si="5"/>
        <v>-1.5837452977418565E-3</v>
      </c>
      <c r="W11" s="2">
        <v>1.0652754670612701</v>
      </c>
      <c r="X11" s="2">
        <v>1.0600377491973625</v>
      </c>
    </row>
    <row r="12" spans="1:24" x14ac:dyDescent="0.25">
      <c r="A12" s="8">
        <v>37561</v>
      </c>
      <c r="B12" s="2">
        <v>82.788573999999997</v>
      </c>
      <c r="C12" s="3">
        <v>71.548860625747295</v>
      </c>
      <c r="D12" s="2"/>
      <c r="E12" s="2">
        <v>12.233534081896501</v>
      </c>
      <c r="F12" s="2">
        <v>8.8960083569201203</v>
      </c>
      <c r="G12" s="5">
        <v>1373.03</v>
      </c>
      <c r="H12" s="4">
        <v>58.284107220012928</v>
      </c>
      <c r="I12" s="6">
        <v>12537.879306999999</v>
      </c>
      <c r="J12" s="2">
        <v>4.4162900566999221</v>
      </c>
      <c r="K12" s="2">
        <v>4.2703805817072178</v>
      </c>
      <c r="L12" s="2"/>
      <c r="M12" s="2">
        <v>2.5041808762220645</v>
      </c>
      <c r="N12" s="2">
        <v>2.1856026769097774</v>
      </c>
      <c r="O12" s="2">
        <f t="shared" si="0"/>
        <v>7.2247752554928475</v>
      </c>
      <c r="P12" s="2">
        <v>4.0653294527630672</v>
      </c>
      <c r="Q12" s="2">
        <f t="shared" si="1"/>
        <v>9.4365096856111581</v>
      </c>
      <c r="R12" s="2">
        <f t="shared" si="2"/>
        <v>-4.0017145169963797E-3</v>
      </c>
      <c r="S12" s="2">
        <f t="shared" si="3"/>
        <v>8.9221757009649849E-4</v>
      </c>
      <c r="U12" s="2">
        <f t="shared" si="4"/>
        <v>0.10763463683410635</v>
      </c>
      <c r="V12" s="2">
        <f t="shared" si="5"/>
        <v>5.3764880728337516E-3</v>
      </c>
      <c r="W12" s="2">
        <v>-5.2377178639074996E-3</v>
      </c>
      <c r="X12" s="2">
        <v>-0.12397358195166751</v>
      </c>
    </row>
    <row r="13" spans="1:24" x14ac:dyDescent="0.25">
      <c r="A13" s="8">
        <v>37591</v>
      </c>
      <c r="B13" s="2">
        <v>82.761628999999999</v>
      </c>
      <c r="C13" s="3">
        <v>73.042115931721995</v>
      </c>
      <c r="D13" s="2"/>
      <c r="E13" s="2">
        <v>12.9334109819606</v>
      </c>
      <c r="F13" s="2">
        <v>8.9413957665558002</v>
      </c>
      <c r="G13" s="5">
        <v>1391.97</v>
      </c>
      <c r="H13" s="4">
        <v>61.61196373547488</v>
      </c>
      <c r="I13" s="6">
        <v>13750.059107999999</v>
      </c>
      <c r="J13" s="2">
        <v>4.4159645361055695</v>
      </c>
      <c r="K13" s="2">
        <v>4.2910362053594655</v>
      </c>
      <c r="L13" s="2"/>
      <c r="M13" s="2">
        <v>2.5598139617029356</v>
      </c>
      <c r="N13" s="2">
        <v>2.1906917030119781</v>
      </c>
      <c r="O13" s="2">
        <f t="shared" si="0"/>
        <v>7.2384752889379849</v>
      </c>
      <c r="P13" s="2">
        <v>4.1208560681668756</v>
      </c>
      <c r="Q13" s="2">
        <f t="shared" si="1"/>
        <v>9.5287984018491141</v>
      </c>
      <c r="R13" s="2">
        <f t="shared" si="2"/>
        <v>-3.2552059435264624E-4</v>
      </c>
      <c r="S13" s="2">
        <f t="shared" si="3"/>
        <v>2.0655623652247712E-2</v>
      </c>
      <c r="U13" s="2">
        <f t="shared" si="4"/>
        <v>1.3700033445137372E-2</v>
      </c>
      <c r="V13" s="2">
        <f t="shared" si="5"/>
        <v>9.2288716237955981E-2</v>
      </c>
      <c r="W13" s="2">
        <v>-0.11873586408776</v>
      </c>
      <c r="X13" s="2">
        <v>-0.11416283352347609</v>
      </c>
    </row>
    <row r="14" spans="1:24" x14ac:dyDescent="0.25">
      <c r="A14" s="8">
        <v>37622</v>
      </c>
      <c r="B14" s="2">
        <v>82.953156000000007</v>
      </c>
      <c r="C14" s="3">
        <v>69.816605290397703</v>
      </c>
      <c r="D14" s="3">
        <v>73.222369964692902</v>
      </c>
      <c r="E14" s="2">
        <v>12.709946923955499</v>
      </c>
      <c r="F14" s="2">
        <v>9.9226767164231493</v>
      </c>
      <c r="G14" s="5">
        <v>1517.4</v>
      </c>
      <c r="H14" s="4">
        <v>65.607664065848098</v>
      </c>
      <c r="I14" s="6">
        <v>12548.418634000001</v>
      </c>
      <c r="J14" s="2">
        <v>4.4182760629289595</v>
      </c>
      <c r="K14" s="2">
        <v>4.2458718796182842</v>
      </c>
      <c r="L14" s="2">
        <v>4.2935009748914696</v>
      </c>
      <c r="M14" s="2">
        <v>2.5423849092646731</v>
      </c>
      <c r="N14" s="2">
        <v>2.294822715183729</v>
      </c>
      <c r="O14" s="2">
        <f t="shared" si="0"/>
        <v>7.3247536229039749</v>
      </c>
      <c r="P14" s="2">
        <v>4.1836925193979937</v>
      </c>
      <c r="Q14" s="2">
        <f t="shared" si="1"/>
        <v>9.437349931361636</v>
      </c>
      <c r="R14" s="2">
        <f t="shared" si="2"/>
        <v>2.3115268233899755E-3</v>
      </c>
      <c r="S14" s="2">
        <f t="shared" si="3"/>
        <v>-4.5164325741181344E-2</v>
      </c>
      <c r="U14" s="2">
        <f t="shared" si="4"/>
        <v>8.6278333965990051E-2</v>
      </c>
      <c r="V14" s="2">
        <f t="shared" si="5"/>
        <v>-9.1448470487478062E-2</v>
      </c>
      <c r="W14" s="2">
        <v>4.5730305642839196E-3</v>
      </c>
      <c r="X14" s="2">
        <v>1.2354337946338629E-2</v>
      </c>
    </row>
    <row r="15" spans="1:24" x14ac:dyDescent="0.25">
      <c r="A15" s="8">
        <v>37653</v>
      </c>
      <c r="B15" s="2">
        <v>83.342061000000001</v>
      </c>
      <c r="C15" s="3">
        <v>66.6300157099937</v>
      </c>
      <c r="D15" s="3">
        <v>71.079432501259504</v>
      </c>
      <c r="E15" s="2">
        <v>12.4503477057656</v>
      </c>
      <c r="F15" s="2">
        <v>9.5607313050073799</v>
      </c>
      <c r="G15" s="5">
        <v>1556.31</v>
      </c>
      <c r="H15" s="4">
        <v>70.72982621421545</v>
      </c>
      <c r="I15" s="6">
        <v>12653.501004</v>
      </c>
      <c r="J15" s="2">
        <v>4.4229533557101242</v>
      </c>
      <c r="K15" s="2">
        <v>4.1991551623540024</v>
      </c>
      <c r="L15" s="2">
        <v>4.2637980193105651</v>
      </c>
      <c r="M15" s="2">
        <v>2.5217485506946762</v>
      </c>
      <c r="N15" s="2">
        <v>2.2576642204772983</v>
      </c>
      <c r="O15" s="2">
        <f t="shared" si="0"/>
        <v>7.3500729136866907</v>
      </c>
      <c r="P15" s="2">
        <v>4.2588673540141357</v>
      </c>
      <c r="Q15" s="2">
        <f t="shared" si="1"/>
        <v>9.4456892150743865</v>
      </c>
      <c r="R15" s="2">
        <f t="shared" si="2"/>
        <v>4.6772927811646881E-3</v>
      </c>
      <c r="S15" s="2">
        <f t="shared" si="3"/>
        <v>-4.6716717264281726E-2</v>
      </c>
      <c r="T15" s="2">
        <f>L15-L14</f>
        <v>-2.9702955580904522E-2</v>
      </c>
      <c r="U15" s="2">
        <f t="shared" si="4"/>
        <v>2.5319290782715775E-2</v>
      </c>
      <c r="V15" s="2">
        <f t="shared" si="5"/>
        <v>8.3392837127505004E-3</v>
      </c>
      <c r="W15" s="2">
        <v>7.7813073820547102E-3</v>
      </c>
      <c r="X15" s="2">
        <v>-8.1851880343932787E-2</v>
      </c>
    </row>
    <row r="16" spans="1:24" x14ac:dyDescent="0.25">
      <c r="A16" s="8">
        <v>37681</v>
      </c>
      <c r="B16" s="2">
        <v>84.273641999999995</v>
      </c>
      <c r="C16" s="3">
        <v>70.790381449727803</v>
      </c>
      <c r="D16" s="3">
        <v>74.342723337869899</v>
      </c>
      <c r="E16" s="2">
        <v>11.528901138352101</v>
      </c>
      <c r="F16" s="2">
        <v>10.602251632671299</v>
      </c>
      <c r="G16" s="5">
        <v>1558.9</v>
      </c>
      <c r="H16" s="4">
        <v>66.236993827766739</v>
      </c>
      <c r="I16" s="6">
        <v>12924.517413000001</v>
      </c>
      <c r="J16" s="2">
        <v>4.4340691470775084</v>
      </c>
      <c r="K16" s="2">
        <v>4.2597231362406829</v>
      </c>
      <c r="L16" s="2">
        <v>4.3086857977449249</v>
      </c>
      <c r="M16" s="2">
        <v>2.4448570251730324</v>
      </c>
      <c r="N16" s="2">
        <v>2.3610663967370127</v>
      </c>
      <c r="O16" s="2">
        <f t="shared" si="0"/>
        <v>7.3517357233186349</v>
      </c>
      <c r="P16" s="2">
        <v>4.1932391260122408</v>
      </c>
      <c r="Q16" s="2">
        <f t="shared" si="1"/>
        <v>9.4668813611940763</v>
      </c>
      <c r="R16" s="2">
        <f t="shared" si="2"/>
        <v>1.1115791367384276E-2</v>
      </c>
      <c r="S16" s="2">
        <f t="shared" si="3"/>
        <v>6.0567973886680448E-2</v>
      </c>
      <c r="T16" s="2">
        <f>L16-L15</f>
        <v>4.488777843435976E-2</v>
      </c>
      <c r="U16" s="2">
        <f t="shared" si="4"/>
        <v>1.6628096319442065E-3</v>
      </c>
      <c r="V16" s="2">
        <f t="shared" si="5"/>
        <v>2.1192146119689781E-2</v>
      </c>
      <c r="W16" s="2">
        <v>-8.9633187725987495E-2</v>
      </c>
      <c r="X16" s="2">
        <v>-0.13949254183710108</v>
      </c>
    </row>
    <row r="17" spans="1:24" x14ac:dyDescent="0.25">
      <c r="A17" s="8">
        <v>37712</v>
      </c>
      <c r="B17" s="2">
        <v>84.230783000000002</v>
      </c>
      <c r="C17" s="3">
        <v>77.959763916383693</v>
      </c>
      <c r="D17" s="3">
        <v>80.667711756953494</v>
      </c>
      <c r="E17" s="2">
        <v>11.673850889138601</v>
      </c>
      <c r="F17" s="2">
        <v>9.4204087281617106</v>
      </c>
      <c r="G17" s="5">
        <v>1768.56</v>
      </c>
      <c r="H17" s="4">
        <v>62.204683080608689</v>
      </c>
      <c r="I17" s="6">
        <v>13143.977749000001</v>
      </c>
      <c r="J17" s="2">
        <v>4.4335604482593709</v>
      </c>
      <c r="K17" s="2">
        <v>4.3561928463687885</v>
      </c>
      <c r="L17" s="2">
        <v>4.3903383930693654</v>
      </c>
      <c r="M17" s="2">
        <v>2.4573513737977293</v>
      </c>
      <c r="N17" s="2">
        <v>2.2428784770484342</v>
      </c>
      <c r="O17" s="2">
        <f t="shared" si="0"/>
        <v>7.4779209351268534</v>
      </c>
      <c r="P17" s="2">
        <v>4.13043028759596</v>
      </c>
      <c r="Q17" s="2">
        <f t="shared" si="1"/>
        <v>9.4837189668520079</v>
      </c>
      <c r="R17" s="2">
        <f t="shared" si="2"/>
        <v>-5.0869881813753182E-4</v>
      </c>
      <c r="S17" s="2">
        <f t="shared" si="3"/>
        <v>9.6469710128105568E-2</v>
      </c>
      <c r="T17" s="2">
        <f>L17-L16</f>
        <v>8.1652595324440469E-2</v>
      </c>
      <c r="U17" s="2">
        <f t="shared" si="4"/>
        <v>0.12618521180821851</v>
      </c>
      <c r="V17" s="2">
        <f t="shared" si="5"/>
        <v>1.6837605657931576E-2</v>
      </c>
      <c r="W17" s="2">
        <v>-4.9859354111113599E-2</v>
      </c>
      <c r="X17" s="2">
        <v>-0.13925306019392469</v>
      </c>
    </row>
    <row r="18" spans="1:24" x14ac:dyDescent="0.25">
      <c r="A18" s="8">
        <v>37742</v>
      </c>
      <c r="B18" s="2">
        <v>84.203807999999995</v>
      </c>
      <c r="C18" s="3">
        <v>78.554389056254095</v>
      </c>
      <c r="D18" s="3">
        <v>83.222646104331602</v>
      </c>
      <c r="E18" s="2">
        <v>11.409800856923299</v>
      </c>
      <c r="F18" s="2">
        <v>9.3044768130865307</v>
      </c>
      <c r="G18" s="5">
        <v>1808.34</v>
      </c>
      <c r="H18" s="4">
        <v>63.332092568760991</v>
      </c>
      <c r="I18" s="6">
        <v>13115.287060999999</v>
      </c>
      <c r="J18" s="2">
        <v>4.4332401458788384</v>
      </c>
      <c r="K18" s="2">
        <v>4.3637912390954847</v>
      </c>
      <c r="L18" s="2">
        <v>4.4215194995445097</v>
      </c>
      <c r="M18" s="2">
        <v>2.4344727103407169</v>
      </c>
      <c r="N18" s="2">
        <v>2.2304956620853496</v>
      </c>
      <c r="O18" s="2">
        <f t="shared" si="0"/>
        <v>7.5001645763696994</v>
      </c>
      <c r="P18" s="2">
        <v>4.1483921922809071</v>
      </c>
      <c r="Q18" s="2">
        <f t="shared" si="1"/>
        <v>9.4815337800522848</v>
      </c>
      <c r="R18" s="2">
        <f t="shared" si="2"/>
        <v>-3.2030238053248894E-4</v>
      </c>
      <c r="S18" s="2">
        <f t="shared" si="3"/>
        <v>7.5983927266962681E-3</v>
      </c>
      <c r="T18" s="2">
        <f>L18-L17</f>
        <v>3.1181106475144382E-2</v>
      </c>
      <c r="U18" s="2">
        <f t="shared" si="4"/>
        <v>2.2243641242845946E-2</v>
      </c>
      <c r="V18" s="2">
        <f t="shared" si="5"/>
        <v>-2.1851867997231267E-3</v>
      </c>
      <c r="W18" s="2">
        <v>-8.9393706082811095E-2</v>
      </c>
      <c r="X18" s="2">
        <v>-0.10080384208755939</v>
      </c>
    </row>
    <row r="19" spans="1:24" x14ac:dyDescent="0.25">
      <c r="A19" s="8">
        <v>37773</v>
      </c>
      <c r="B19" s="2">
        <v>83.805414999999996</v>
      </c>
      <c r="C19" s="3">
        <v>75.185786269365295</v>
      </c>
      <c r="D19" s="3">
        <v>80.853774722715698</v>
      </c>
      <c r="E19" s="2">
        <v>12.0823965693808</v>
      </c>
      <c r="F19" s="2">
        <v>9.0979687789838799</v>
      </c>
      <c r="G19" s="5">
        <v>1824.88</v>
      </c>
      <c r="H19" s="4">
        <v>64.597241686007806</v>
      </c>
      <c r="I19" s="6">
        <v>13160.365023999999</v>
      </c>
      <c r="J19" s="2">
        <v>4.4284976235388003</v>
      </c>
      <c r="K19" s="2">
        <v>4.3199622007152421</v>
      </c>
      <c r="L19" s="2">
        <v>4.3926422729074863</v>
      </c>
      <c r="M19" s="2">
        <v>2.4917495643347096</v>
      </c>
      <c r="N19" s="2">
        <v>2.2080511775068263</v>
      </c>
      <c r="O19" s="2">
        <f t="shared" si="0"/>
        <v>7.5092695104300828</v>
      </c>
      <c r="P19" s="2">
        <v>4.1681717115179433</v>
      </c>
      <c r="Q19" s="2">
        <f t="shared" si="1"/>
        <v>9.4849649418806514</v>
      </c>
      <c r="R19" s="2">
        <f t="shared" si="2"/>
        <v>-4.7425223400381356E-3</v>
      </c>
      <c r="S19" s="2">
        <f t="shared" si="3"/>
        <v>-4.3829038380242658E-2</v>
      </c>
      <c r="T19" s="2">
        <f>L19-L18</f>
        <v>-2.8877226637023412E-2</v>
      </c>
      <c r="U19" s="2">
        <f t="shared" si="4"/>
        <v>9.104934060383485E-3</v>
      </c>
      <c r="V19" s="2">
        <f t="shared" si="5"/>
        <v>3.4311618283666689E-3</v>
      </c>
      <c r="W19" s="2">
        <v>-1.14101360047483E-2</v>
      </c>
      <c r="X19" s="2">
        <v>-0.31511315023671227</v>
      </c>
    </row>
    <row r="20" spans="1:24" x14ac:dyDescent="0.25">
      <c r="A20" s="8">
        <v>37803</v>
      </c>
      <c r="B20" s="2">
        <v>83.680363</v>
      </c>
      <c r="C20" s="3">
        <v>75.921600037310299</v>
      </c>
      <c r="D20" s="3">
        <v>79.207017386775405</v>
      </c>
      <c r="E20" s="2">
        <v>11.650907390066701</v>
      </c>
      <c r="F20" s="2">
        <v>8.2184138560974809</v>
      </c>
      <c r="G20" s="5">
        <v>1850.17</v>
      </c>
      <c r="H20" s="4">
        <v>63.57959537588598</v>
      </c>
      <c r="I20" s="6">
        <v>14227.858618</v>
      </c>
      <c r="J20" s="2">
        <v>4.4270043382613151</v>
      </c>
      <c r="K20" s="2">
        <v>4.3297012293866288</v>
      </c>
      <c r="L20" s="2">
        <v>4.3720648982637096</v>
      </c>
      <c r="M20" s="2">
        <v>2.4553840645380047</v>
      </c>
      <c r="N20" s="2">
        <v>2.1063772289032956</v>
      </c>
      <c r="O20" s="2">
        <f t="shared" si="0"/>
        <v>7.5230328057424609</v>
      </c>
      <c r="P20" s="2">
        <v>4.1522925914467717</v>
      </c>
      <c r="Q20" s="2">
        <f t="shared" si="1"/>
        <v>9.5629571961339597</v>
      </c>
      <c r="R20" s="2">
        <f t="shared" si="2"/>
        <v>-1.4932852774851568E-3</v>
      </c>
      <c r="S20" s="2">
        <f t="shared" si="3"/>
        <v>9.7390286713867624E-3</v>
      </c>
      <c r="T20" s="2">
        <f>L20-L19</f>
        <v>-2.0577374643776736E-2</v>
      </c>
      <c r="U20" s="2">
        <f t="shared" si="4"/>
        <v>1.3763295312378077E-2</v>
      </c>
      <c r="V20" s="2">
        <f t="shared" si="5"/>
        <v>7.7992254253308246E-2</v>
      </c>
      <c r="W20" s="2">
        <v>-0.303703014231964</v>
      </c>
      <c r="X20" s="2">
        <v>-0.89710027560863304</v>
      </c>
    </row>
    <row r="21" spans="1:24" x14ac:dyDescent="0.25">
      <c r="A21" s="8">
        <v>37834</v>
      </c>
      <c r="B21" s="2">
        <v>83.691623000000007</v>
      </c>
      <c r="C21" s="3">
        <v>73.384414426946407</v>
      </c>
      <c r="D21" s="3">
        <v>74.212014086497106</v>
      </c>
      <c r="E21" s="2">
        <v>10.575264045987799</v>
      </c>
      <c r="F21" s="2">
        <v>10.5054308912697</v>
      </c>
      <c r="G21" s="5">
        <v>1896.82</v>
      </c>
      <c r="H21" s="4">
        <v>64.723081073015862</v>
      </c>
      <c r="I21" s="6">
        <v>13765.093715000001</v>
      </c>
      <c r="J21" s="2">
        <v>4.4271388888547101</v>
      </c>
      <c r="K21" s="2">
        <v>4.295711575566127</v>
      </c>
      <c r="L21" s="2">
        <v>4.3069260519788903</v>
      </c>
      <c r="M21" s="2">
        <v>2.3585176935083592</v>
      </c>
      <c r="N21" s="2">
        <v>2.3518923511872876</v>
      </c>
      <c r="O21" s="2">
        <f t="shared" si="0"/>
        <v>7.5479340787698375</v>
      </c>
      <c r="P21" s="2">
        <v>4.1701178778132633</v>
      </c>
      <c r="Q21" s="2">
        <f t="shared" si="1"/>
        <v>9.5298912257627588</v>
      </c>
      <c r="R21" s="2">
        <f t="shared" si="2"/>
        <v>1.3455059339495534E-4</v>
      </c>
      <c r="S21" s="2">
        <f t="shared" si="3"/>
        <v>-3.3989653820501786E-2</v>
      </c>
      <c r="T21" s="2">
        <f>L21-L20</f>
        <v>-6.5138846284819252E-2</v>
      </c>
      <c r="U21" s="2">
        <f t="shared" si="4"/>
        <v>2.4901273027376547E-2</v>
      </c>
      <c r="V21" s="2">
        <f t="shared" si="5"/>
        <v>-3.3065970371200848E-2</v>
      </c>
      <c r="W21" s="2">
        <v>-0.59339726137666904</v>
      </c>
      <c r="X21" s="2">
        <v>-0.92428462660362598</v>
      </c>
    </row>
    <row r="22" spans="1:24" x14ac:dyDescent="0.25">
      <c r="A22" s="8">
        <v>37865</v>
      </c>
      <c r="B22" s="2">
        <v>84.159122999999994</v>
      </c>
      <c r="C22" s="3">
        <v>71.894018343064303</v>
      </c>
      <c r="D22" s="3">
        <v>73.867835599146204</v>
      </c>
      <c r="E22" s="2">
        <v>11.014919938797799</v>
      </c>
      <c r="F22" s="2">
        <v>8.2084692325692092</v>
      </c>
      <c r="G22" s="5">
        <v>1980.83</v>
      </c>
      <c r="H22" s="4">
        <v>64.731460283695213</v>
      </c>
      <c r="I22" s="6">
        <v>13577.577256</v>
      </c>
      <c r="J22" s="2">
        <v>4.4327093283077277</v>
      </c>
      <c r="K22" s="2">
        <v>4.2751930671502443</v>
      </c>
      <c r="L22" s="2">
        <v>4.3022774909779953</v>
      </c>
      <c r="M22" s="2">
        <v>2.3992507118482091</v>
      </c>
      <c r="N22" s="2">
        <v>2.1051664545050759</v>
      </c>
      <c r="O22" s="2">
        <f t="shared" si="0"/>
        <v>7.5912712277713865</v>
      </c>
      <c r="P22" s="2">
        <v>4.1702473319151157</v>
      </c>
      <c r="Q22" s="2">
        <f t="shared" si="1"/>
        <v>9.5161749798946538</v>
      </c>
      <c r="R22" s="2">
        <f t="shared" si="2"/>
        <v>5.570439453017606E-3</v>
      </c>
      <c r="S22" s="2">
        <f t="shared" si="3"/>
        <v>-2.0518508415882764E-2</v>
      </c>
      <c r="T22" s="2">
        <f>L22-L21</f>
        <v>-4.6485610008950573E-3</v>
      </c>
      <c r="U22" s="2">
        <f t="shared" si="4"/>
        <v>4.3337149001549058E-2</v>
      </c>
      <c r="V22" s="2">
        <f t="shared" si="5"/>
        <v>-1.3716245868105048E-2</v>
      </c>
      <c r="W22" s="2">
        <v>-0.330887365226957</v>
      </c>
      <c r="X22" s="2">
        <v>-0.42095388602056</v>
      </c>
    </row>
    <row r="23" spans="1:24" x14ac:dyDescent="0.25">
      <c r="A23" s="8">
        <v>37895</v>
      </c>
      <c r="B23" s="2">
        <v>84.200388000000004</v>
      </c>
      <c r="C23" s="3">
        <v>78.400527084154703</v>
      </c>
      <c r="D23" s="3">
        <v>77.598913753540202</v>
      </c>
      <c r="E23" s="2">
        <v>10.3499444005604</v>
      </c>
      <c r="F23" s="2">
        <v>9.0554663884826105</v>
      </c>
      <c r="G23" s="5">
        <v>2109.1799999999998</v>
      </c>
      <c r="H23" s="4">
        <v>67.697604518327324</v>
      </c>
      <c r="I23" s="6">
        <v>13795.181137</v>
      </c>
      <c r="J23" s="2">
        <v>4.433199529313673</v>
      </c>
      <c r="K23" s="2">
        <v>4.3618306503459401</v>
      </c>
      <c r="L23" s="2">
        <v>4.3515534290698108</v>
      </c>
      <c r="M23" s="2">
        <v>2.3369811477704179</v>
      </c>
      <c r="N23" s="2">
        <v>2.2033685961914871</v>
      </c>
      <c r="O23" s="2">
        <f t="shared" si="0"/>
        <v>7.6540545253431995</v>
      </c>
      <c r="P23" s="2">
        <v>4.2150507955156549</v>
      </c>
      <c r="Q23" s="2">
        <f t="shared" si="1"/>
        <v>9.5320746171922188</v>
      </c>
      <c r="R23" s="2">
        <f t="shared" si="2"/>
        <v>4.9020100594532323E-4</v>
      </c>
      <c r="S23" s="2">
        <f t="shared" si="3"/>
        <v>8.6637583195695811E-2</v>
      </c>
      <c r="T23" s="2">
        <f>L23-L22</f>
        <v>4.9275938091815519E-2</v>
      </c>
      <c r="U23" s="2">
        <f t="shared" si="4"/>
        <v>6.2783297571813002E-2</v>
      </c>
      <c r="V23" s="2">
        <f t="shared" si="5"/>
        <v>1.589963729756505E-2</v>
      </c>
      <c r="W23" s="2">
        <v>-9.0066520793603E-2</v>
      </c>
      <c r="X23" s="2">
        <v>-0.35098036413580502</v>
      </c>
    </row>
    <row r="24" spans="1:24" x14ac:dyDescent="0.25">
      <c r="A24" s="8">
        <v>37926</v>
      </c>
      <c r="B24" s="2">
        <v>84.341578999999996</v>
      </c>
      <c r="C24" s="3">
        <v>74.743205141606396</v>
      </c>
      <c r="D24" s="3">
        <v>75.572538865224601</v>
      </c>
      <c r="E24" s="2">
        <v>11.690607679911301</v>
      </c>
      <c r="F24" s="2">
        <v>9.4081834157585895</v>
      </c>
      <c r="G24" s="5">
        <v>2151.1799999999998</v>
      </c>
      <c r="H24" s="4">
        <v>67.64291341646414</v>
      </c>
      <c r="I24" s="6">
        <v>14003.108259000001</v>
      </c>
      <c r="J24" s="2">
        <v>4.4348749699833334</v>
      </c>
      <c r="K24" s="2">
        <v>4.3140583070234051</v>
      </c>
      <c r="L24" s="2">
        <v>4.3250929746734572</v>
      </c>
      <c r="M24" s="2">
        <v>2.4587857570166864</v>
      </c>
      <c r="N24" s="2">
        <v>2.241579886688871</v>
      </c>
      <c r="O24" s="2">
        <f t="shared" si="0"/>
        <v>7.6737718077749539</v>
      </c>
      <c r="P24" s="2">
        <v>4.2142425954928582</v>
      </c>
      <c r="Q24" s="2">
        <f t="shared" si="1"/>
        <v>9.5470346024549357</v>
      </c>
      <c r="R24" s="2">
        <f t="shared" si="2"/>
        <v>1.6754406696604107E-3</v>
      </c>
      <c r="S24" s="2">
        <f t="shared" si="3"/>
        <v>-4.7772343322534994E-2</v>
      </c>
      <c r="T24" s="2">
        <f>L24-L23</f>
        <v>-2.6460454396353583E-2</v>
      </c>
      <c r="U24" s="2">
        <f t="shared" si="4"/>
        <v>1.9717282431754413E-2</v>
      </c>
      <c r="V24" s="2">
        <f t="shared" si="5"/>
        <v>1.4959985262716913E-2</v>
      </c>
      <c r="W24" s="2">
        <v>-0.26091384334220202</v>
      </c>
      <c r="X24" s="2">
        <v>-0.269323719493818</v>
      </c>
    </row>
    <row r="25" spans="1:24" x14ac:dyDescent="0.25">
      <c r="A25" s="8">
        <v>37956</v>
      </c>
      <c r="B25" s="2">
        <v>84.817223999999996</v>
      </c>
      <c r="C25" s="3">
        <v>70.305887555738096</v>
      </c>
      <c r="D25" s="3">
        <v>78.009732657370293</v>
      </c>
      <c r="E25" s="2">
        <v>11.3911780648162</v>
      </c>
      <c r="F25" s="2">
        <v>9.7376699575917502</v>
      </c>
      <c r="G25" s="5">
        <v>2435.04</v>
      </c>
      <c r="H25" s="4">
        <v>70.797853236927509</v>
      </c>
      <c r="I25" s="6">
        <v>15630.219536000001</v>
      </c>
      <c r="J25" s="2">
        <v>4.4404986353807097</v>
      </c>
      <c r="K25" s="2">
        <v>4.2528555443246328</v>
      </c>
      <c r="L25" s="2">
        <v>4.3568335965641003</v>
      </c>
      <c r="M25" s="2">
        <v>2.4328392018574165</v>
      </c>
      <c r="N25" s="2">
        <v>2.2760018649692468</v>
      </c>
      <c r="O25" s="2">
        <f t="shared" si="0"/>
        <v>7.7977184624864897</v>
      </c>
      <c r="P25" s="2">
        <v>4.2598286787276445</v>
      </c>
      <c r="Q25" s="2">
        <f t="shared" si="1"/>
        <v>9.6569614691262213</v>
      </c>
      <c r="R25" s="2">
        <f t="shared" si="2"/>
        <v>5.6236653973762429E-3</v>
      </c>
      <c r="S25" s="2">
        <f t="shared" si="3"/>
        <v>-6.1202762698772339E-2</v>
      </c>
      <c r="T25" s="2">
        <f>L25-L24</f>
        <v>3.1740621890643084E-2</v>
      </c>
      <c r="U25" s="2">
        <f t="shared" si="4"/>
        <v>0.12394665471153576</v>
      </c>
      <c r="V25" s="2">
        <f t="shared" si="5"/>
        <v>0.10992686667128559</v>
      </c>
      <c r="W25" s="2">
        <v>-8.4098761516159699E-3</v>
      </c>
      <c r="X25" s="2">
        <v>9.9493697557502037E-2</v>
      </c>
    </row>
    <row r="26" spans="1:24" x14ac:dyDescent="0.25">
      <c r="A26" s="8">
        <v>37987</v>
      </c>
      <c r="B26" s="2">
        <v>85.273071999999999</v>
      </c>
      <c r="C26" s="3">
        <v>75.263093960114304</v>
      </c>
      <c r="D26" s="3">
        <v>75.913267162634597</v>
      </c>
      <c r="E26" s="2">
        <v>10.634029888477899</v>
      </c>
      <c r="F26" s="2">
        <v>11.1181289123423</v>
      </c>
      <c r="G26" s="5">
        <v>2730</v>
      </c>
      <c r="H26" s="4">
        <v>73.375528669583517</v>
      </c>
      <c r="I26" s="6">
        <v>14858.613178</v>
      </c>
      <c r="J26" s="2">
        <v>4.4458587188436063</v>
      </c>
      <c r="K26" s="2">
        <v>4.3209898946061527</v>
      </c>
      <c r="L26" s="2">
        <v>4.3295914670528814</v>
      </c>
      <c r="M26" s="2">
        <v>2.3640592257306228</v>
      </c>
      <c r="N26" s="2">
        <v>2.4085770113860123</v>
      </c>
      <c r="O26" s="2">
        <f t="shared" si="0"/>
        <v>7.9120568881790057</v>
      </c>
      <c r="P26" s="2">
        <v>4.2955904831592173</v>
      </c>
      <c r="Q26" s="2">
        <f t="shared" si="1"/>
        <v>9.6063349880754387</v>
      </c>
      <c r="R26" s="2">
        <f t="shared" si="2"/>
        <v>5.3600834628966254E-3</v>
      </c>
      <c r="S26" s="2">
        <f t="shared" si="3"/>
        <v>6.8134350281519929E-2</v>
      </c>
      <c r="T26" s="2">
        <f>L26-L25</f>
        <v>-2.7242129511218849E-2</v>
      </c>
      <c r="U26" s="2">
        <f t="shared" si="4"/>
        <v>0.11433842569251595</v>
      </c>
      <c r="V26" s="2">
        <f t="shared" si="5"/>
        <v>-5.0626481050782601E-2</v>
      </c>
      <c r="W26" s="2">
        <v>0.107903573709118</v>
      </c>
      <c r="X26" s="2">
        <v>3.3299289359518008E-2</v>
      </c>
    </row>
    <row r="27" spans="1:24" x14ac:dyDescent="0.25">
      <c r="A27" s="8">
        <v>38018</v>
      </c>
      <c r="B27" s="2">
        <v>86.199209999999994</v>
      </c>
      <c r="C27" s="3">
        <v>68.078169901145998</v>
      </c>
      <c r="D27" s="3">
        <v>74.097436147217195</v>
      </c>
      <c r="E27" s="2">
        <v>10.718295060311799</v>
      </c>
      <c r="F27" s="2">
        <v>10.5844467996861</v>
      </c>
      <c r="G27" s="5">
        <v>2748.11</v>
      </c>
      <c r="H27" s="4">
        <v>73.120838418387649</v>
      </c>
      <c r="I27" s="6">
        <v>15195.923455</v>
      </c>
      <c r="J27" s="2">
        <v>4.4566610128944726</v>
      </c>
      <c r="K27" s="2">
        <v>4.2206566023107648</v>
      </c>
      <c r="L27" s="2">
        <v>4.3053809318008485</v>
      </c>
      <c r="M27" s="2">
        <v>2.3719521001126336</v>
      </c>
      <c r="N27" s="2">
        <v>2.3593856405556273</v>
      </c>
      <c r="O27" s="2">
        <f t="shared" si="0"/>
        <v>7.9186686816531777</v>
      </c>
      <c r="P27" s="2">
        <v>4.2921133934147795</v>
      </c>
      <c r="Q27" s="2">
        <f t="shared" si="1"/>
        <v>9.628782477113992</v>
      </c>
      <c r="R27" s="2">
        <f t="shared" si="2"/>
        <v>1.0802294050866301E-2</v>
      </c>
      <c r="S27" s="2">
        <f t="shared" si="3"/>
        <v>-0.1003332922953879</v>
      </c>
      <c r="T27" s="2">
        <f>L27-L26</f>
        <v>-2.4210535252032983E-2</v>
      </c>
      <c r="U27" s="2">
        <f t="shared" si="4"/>
        <v>6.6117934741720674E-3</v>
      </c>
      <c r="V27" s="2">
        <f t="shared" si="5"/>
        <v>2.2447489038553314E-2</v>
      </c>
      <c r="W27" s="2">
        <v>-7.4604284349599995E-2</v>
      </c>
      <c r="X27" s="2">
        <v>-2.9399303826601393E-2</v>
      </c>
    </row>
    <row r="28" spans="1:24" x14ac:dyDescent="0.25">
      <c r="A28" s="8">
        <v>38047</v>
      </c>
      <c r="B28" s="2">
        <v>86.596113000000003</v>
      </c>
      <c r="C28" s="3">
        <v>76.323653812887201</v>
      </c>
      <c r="D28" s="3">
        <v>78.6354632251185</v>
      </c>
      <c r="E28" s="2">
        <v>10.207276810244799</v>
      </c>
      <c r="F28" s="2">
        <v>10.221798990617</v>
      </c>
      <c r="G28" s="5">
        <v>3035.72</v>
      </c>
      <c r="H28" s="4">
        <v>75.894873496149557</v>
      </c>
      <c r="I28" s="6">
        <v>15807.526937000001</v>
      </c>
      <c r="J28" s="2">
        <v>4.4612549300344897</v>
      </c>
      <c r="K28" s="2">
        <v>4.3349829009008669</v>
      </c>
      <c r="L28" s="2">
        <v>4.3648227837515412</v>
      </c>
      <c r="M28" s="2">
        <v>2.3231008787014016</v>
      </c>
      <c r="N28" s="2">
        <v>2.3245225957638742</v>
      </c>
      <c r="O28" s="2">
        <f t="shared" si="0"/>
        <v>8.0182039076484184</v>
      </c>
      <c r="P28" s="2">
        <v>4.3293491392502323</v>
      </c>
      <c r="Q28" s="2">
        <f t="shared" si="1"/>
        <v>9.6682414939958434</v>
      </c>
      <c r="R28" s="2">
        <f t="shared" si="2"/>
        <v>4.5939171400171119E-3</v>
      </c>
      <c r="S28" s="2">
        <f t="shared" si="3"/>
        <v>0.11432629859010213</v>
      </c>
      <c r="T28" s="2">
        <f>L28-L27</f>
        <v>5.9441851950692737E-2</v>
      </c>
      <c r="U28" s="2">
        <f t="shared" si="4"/>
        <v>9.9535225995240673E-2</v>
      </c>
      <c r="V28" s="2">
        <f t="shared" si="5"/>
        <v>3.9459016881851383E-2</v>
      </c>
      <c r="W28" s="2">
        <v>4.5204980522998602E-2</v>
      </c>
      <c r="X28" s="2">
        <v>4.8230884117084871E-2</v>
      </c>
    </row>
    <row r="29" spans="1:24" x14ac:dyDescent="0.25">
      <c r="A29" s="8">
        <v>38078</v>
      </c>
      <c r="B29" s="2">
        <v>86.576395000000005</v>
      </c>
      <c r="C29" s="3">
        <v>80.2846660487549</v>
      </c>
      <c r="D29" s="3">
        <v>84.094472395009305</v>
      </c>
      <c r="E29" s="2">
        <v>10.058701390902501</v>
      </c>
      <c r="F29" s="2">
        <v>10.685336953518799</v>
      </c>
      <c r="G29" s="5">
        <v>2827.74</v>
      </c>
      <c r="H29" s="4">
        <v>76.887219812862725</v>
      </c>
      <c r="I29" s="6">
        <v>16145.07156</v>
      </c>
      <c r="J29" s="2">
        <v>4.4610272033553198</v>
      </c>
      <c r="K29" s="2">
        <v>4.3855786444209084</v>
      </c>
      <c r="L29" s="2">
        <v>4.4319408382434213</v>
      </c>
      <c r="M29" s="2">
        <v>2.3084380699478264</v>
      </c>
      <c r="N29" s="2">
        <v>2.3688724234651648</v>
      </c>
      <c r="O29" s="2">
        <f t="shared" si="0"/>
        <v>7.947233085024723</v>
      </c>
      <c r="P29" s="2">
        <v>4.3423396704096575</v>
      </c>
      <c r="Q29" s="2">
        <f t="shared" si="1"/>
        <v>9.689370115514544</v>
      </c>
      <c r="R29" s="2">
        <f t="shared" si="2"/>
        <v>-2.2772667916992617E-4</v>
      </c>
      <c r="S29" s="2">
        <f t="shared" si="3"/>
        <v>5.0595743520041481E-2</v>
      </c>
      <c r="T29" s="2">
        <f>L29-L28</f>
        <v>6.711805449188013E-2</v>
      </c>
      <c r="U29" s="2">
        <f t="shared" si="4"/>
        <v>-7.0970822623695362E-2</v>
      </c>
      <c r="V29" s="2">
        <f t="shared" si="5"/>
        <v>2.1128621518700541E-2</v>
      </c>
      <c r="W29" s="2">
        <v>3.0259035940862701E-3</v>
      </c>
      <c r="X29" s="2">
        <v>1.3341610306879271E-2</v>
      </c>
    </row>
    <row r="30" spans="1:24" x14ac:dyDescent="0.25">
      <c r="A30" s="8">
        <v>38108</v>
      </c>
      <c r="B30" s="2">
        <v>86.882740999999996</v>
      </c>
      <c r="C30" s="3">
        <v>84.448148455095094</v>
      </c>
      <c r="D30" s="3">
        <v>86.510570499130594</v>
      </c>
      <c r="E30" s="2">
        <v>10.365048888659199</v>
      </c>
      <c r="F30" s="2">
        <v>9.0944138156571395</v>
      </c>
      <c r="G30" s="5">
        <v>2926.83</v>
      </c>
      <c r="H30" s="4">
        <v>80.034307636623737</v>
      </c>
      <c r="I30" s="6">
        <v>16238.905181000002</v>
      </c>
      <c r="J30" s="2">
        <v>4.4645594049513093</v>
      </c>
      <c r="K30" s="2">
        <v>4.4361377182662123</v>
      </c>
      <c r="L30" s="2">
        <v>4.4602666087738285</v>
      </c>
      <c r="M30" s="2">
        <v>2.3384394625827647</v>
      </c>
      <c r="N30" s="2">
        <v>2.2076603586183721</v>
      </c>
      <c r="O30" s="2">
        <f t="shared" si="0"/>
        <v>7.9816752050598438</v>
      </c>
      <c r="P30" s="2">
        <v>4.3824553882037458</v>
      </c>
      <c r="Q30" s="2">
        <f t="shared" si="1"/>
        <v>9.695165196480124</v>
      </c>
      <c r="R30" s="2">
        <f t="shared" si="2"/>
        <v>3.5322015959895481E-3</v>
      </c>
      <c r="S30" s="2">
        <f t="shared" si="3"/>
        <v>5.0559073845303892E-2</v>
      </c>
      <c r="T30" s="2">
        <f>L30-L29</f>
        <v>2.8325770530407191E-2</v>
      </c>
      <c r="U30" s="2">
        <f t="shared" si="4"/>
        <v>3.4442120035120816E-2</v>
      </c>
      <c r="V30" s="2">
        <f t="shared" si="5"/>
        <v>5.7950809655800128E-3</v>
      </c>
      <c r="W30" s="2">
        <v>1.0315706712793001E-2</v>
      </c>
      <c r="X30" s="2">
        <v>1.290859733808305E-2</v>
      </c>
    </row>
    <row r="31" spans="1:24" x14ac:dyDescent="0.25">
      <c r="A31" s="8">
        <v>38139</v>
      </c>
      <c r="B31" s="2">
        <v>87.372591999999997</v>
      </c>
      <c r="C31" s="3">
        <v>82.583493795110897</v>
      </c>
      <c r="D31" s="3">
        <v>83.287459270879694</v>
      </c>
      <c r="E31" s="2">
        <v>11.155937726367</v>
      </c>
      <c r="F31" s="2">
        <v>8.6054462941606698</v>
      </c>
      <c r="G31" s="5">
        <v>2885.9</v>
      </c>
      <c r="H31" s="4">
        <v>78.499279345790967</v>
      </c>
      <c r="I31" s="6">
        <v>16221.277914999999</v>
      </c>
      <c r="J31" s="2">
        <v>4.4701816408036787</v>
      </c>
      <c r="K31" s="2">
        <v>4.4138098275686879</v>
      </c>
      <c r="L31" s="2">
        <v>4.4222979888701319</v>
      </c>
      <c r="M31" s="2">
        <v>2.4119718876742771</v>
      </c>
      <c r="N31" s="2">
        <v>2.1523952928346421</v>
      </c>
      <c r="O31" s="2">
        <f t="shared" si="0"/>
        <v>7.9675920886988401</v>
      </c>
      <c r="P31" s="2">
        <v>4.3630894444378283</v>
      </c>
      <c r="Q31" s="2">
        <f t="shared" si="1"/>
        <v>9.6940791109407662</v>
      </c>
      <c r="R31" s="2">
        <f t="shared" si="2"/>
        <v>5.6222358523694282E-3</v>
      </c>
      <c r="S31" s="2">
        <f t="shared" si="3"/>
        <v>-2.2327890697524388E-2</v>
      </c>
      <c r="T31" s="2">
        <f>L31-L30</f>
        <v>-3.7968619903696599E-2</v>
      </c>
      <c r="U31" s="2">
        <f t="shared" si="4"/>
        <v>-1.4083116361003789E-2</v>
      </c>
      <c r="V31" s="2">
        <f t="shared" si="5"/>
        <v>-1.0860855393577395E-3</v>
      </c>
      <c r="W31" s="2">
        <v>2.5928906252900498E-3</v>
      </c>
      <c r="X31" s="2">
        <v>-9.4982796745211442E-2</v>
      </c>
    </row>
    <row r="32" spans="1:24" x14ac:dyDescent="0.25">
      <c r="A32" s="8">
        <v>38169</v>
      </c>
      <c r="B32" s="2">
        <v>87.541315999999995</v>
      </c>
      <c r="C32" s="3">
        <v>85.780687383181103</v>
      </c>
      <c r="D32" s="3">
        <v>82.106751573216499</v>
      </c>
      <c r="E32" s="2">
        <v>12.478530524213699</v>
      </c>
      <c r="F32" s="2">
        <v>8.0780044017620796</v>
      </c>
      <c r="G32" s="5">
        <v>2825.45</v>
      </c>
      <c r="H32" s="4">
        <v>79.785356610788725</v>
      </c>
      <c r="I32" s="6">
        <v>17241.999615000001</v>
      </c>
      <c r="J32" s="2">
        <v>4.4721108647774663</v>
      </c>
      <c r="K32" s="2">
        <v>4.4517938923835239</v>
      </c>
      <c r="L32" s="2">
        <v>4.4080202490481586</v>
      </c>
      <c r="M32" s="2">
        <v>2.5240096095513875</v>
      </c>
      <c r="N32" s="2">
        <v>2.0891448620484852</v>
      </c>
      <c r="O32" s="2">
        <f t="shared" si="0"/>
        <v>7.9464229229303101</v>
      </c>
      <c r="P32" s="2">
        <v>4.3793399864994376</v>
      </c>
      <c r="Q32" s="2">
        <f t="shared" si="1"/>
        <v>9.7551035244406741</v>
      </c>
      <c r="R32" s="2">
        <f t="shared" si="2"/>
        <v>1.929223973787586E-3</v>
      </c>
      <c r="S32" s="2">
        <f t="shared" si="3"/>
        <v>3.7984064814835961E-2</v>
      </c>
      <c r="T32" s="2">
        <f>L32-L31</f>
        <v>-1.4277739821973334E-2</v>
      </c>
      <c r="U32" s="2">
        <f t="shared" si="4"/>
        <v>-2.1169165768530007E-2</v>
      </c>
      <c r="V32" s="2">
        <f t="shared" si="5"/>
        <v>6.1024413499907837E-2</v>
      </c>
      <c r="W32" s="2">
        <v>-9.7575687370501499E-2</v>
      </c>
      <c r="X32" s="2">
        <v>0.13091008083737649</v>
      </c>
    </row>
    <row r="33" spans="1:24" x14ac:dyDescent="0.25">
      <c r="A33" s="8">
        <v>38200</v>
      </c>
      <c r="B33" s="2">
        <v>87.532964000000007</v>
      </c>
      <c r="C33" s="3">
        <v>73.868360032418906</v>
      </c>
      <c r="D33" s="3">
        <v>77.514623157680703</v>
      </c>
      <c r="E33" s="2">
        <v>11.003144794074901</v>
      </c>
      <c r="F33" s="2">
        <v>9.4550913805412993</v>
      </c>
      <c r="G33" s="5">
        <v>2850.68</v>
      </c>
      <c r="H33" s="4">
        <v>81.090176877725739</v>
      </c>
      <c r="I33" s="6">
        <v>16763.176871</v>
      </c>
      <c r="J33" s="2">
        <v>4.472015453846673</v>
      </c>
      <c r="K33" s="2">
        <v>4.3022845905688634</v>
      </c>
      <c r="L33" s="2">
        <v>4.3504666044659119</v>
      </c>
      <c r="M33" s="2">
        <v>2.3981811223099512</v>
      </c>
      <c r="N33" s="2">
        <v>2.2465533668486244</v>
      </c>
      <c r="O33" s="2">
        <f t="shared" si="0"/>
        <v>7.9553128412943082</v>
      </c>
      <c r="P33" s="2">
        <v>4.3955618302061001</v>
      </c>
      <c r="Q33" s="2">
        <f t="shared" si="1"/>
        <v>9.7269399068492515</v>
      </c>
      <c r="R33" s="2">
        <f t="shared" si="2"/>
        <v>-9.541093079334928E-5</v>
      </c>
      <c r="S33" s="2">
        <f t="shared" si="3"/>
        <v>-0.14950930181466049</v>
      </c>
      <c r="T33" s="2">
        <f>L33-L32</f>
        <v>-5.7553644582246655E-2</v>
      </c>
      <c r="U33" s="2">
        <f t="shared" si="4"/>
        <v>8.8899183639981061E-3</v>
      </c>
      <c r="V33" s="2">
        <f t="shared" si="5"/>
        <v>-2.8163617591422607E-2</v>
      </c>
      <c r="W33" s="2">
        <v>0.228485768207878</v>
      </c>
      <c r="X33" s="2">
        <v>0.12701191315618199</v>
      </c>
    </row>
    <row r="34" spans="1:24" x14ac:dyDescent="0.25">
      <c r="A34" s="8">
        <v>38231</v>
      </c>
      <c r="B34" s="2">
        <v>87.547573</v>
      </c>
      <c r="C34" s="3">
        <v>74.825321406997006</v>
      </c>
      <c r="D34" s="3">
        <v>77.402594069883705</v>
      </c>
      <c r="E34" s="2">
        <v>9.7957516724949105</v>
      </c>
      <c r="F34" s="2">
        <v>9.1403449624639492</v>
      </c>
      <c r="G34" s="5">
        <v>3278.8</v>
      </c>
      <c r="H34" s="4">
        <v>80.724662213287687</v>
      </c>
      <c r="I34" s="6">
        <v>16840.903645999999</v>
      </c>
      <c r="J34" s="2">
        <v>4.4721823370455054</v>
      </c>
      <c r="K34" s="2">
        <v>4.3151563491788787</v>
      </c>
      <c r="L34" s="2">
        <v>4.349020295148839</v>
      </c>
      <c r="M34" s="2">
        <v>2.2819487888803787</v>
      </c>
      <c r="N34" s="2">
        <v>2.2126981268177341</v>
      </c>
      <c r="O34" s="2">
        <f t="shared" si="0"/>
        <v>8.0952327807788755</v>
      </c>
      <c r="P34" s="2">
        <v>4.3910441322229197</v>
      </c>
      <c r="Q34" s="2">
        <f t="shared" si="1"/>
        <v>9.7315659470454712</v>
      </c>
      <c r="R34" s="2">
        <f t="shared" si="2"/>
        <v>1.6688319883240155E-4</v>
      </c>
      <c r="S34" s="2">
        <f t="shared" si="3"/>
        <v>1.2871758610015327E-2</v>
      </c>
      <c r="T34" s="2">
        <f>L34-L33</f>
        <v>-1.4463093170729024E-3</v>
      </c>
      <c r="U34" s="2">
        <f t="shared" si="4"/>
        <v>0.13991993948456738</v>
      </c>
      <c r="V34" s="2">
        <f t="shared" si="5"/>
        <v>4.6260401962197051E-3</v>
      </c>
      <c r="W34" s="2">
        <v>-0.101473855051696</v>
      </c>
      <c r="X34" s="2">
        <v>0.10761734150641301</v>
      </c>
    </row>
    <row r="35" spans="1:24" x14ac:dyDescent="0.25">
      <c r="A35" s="8">
        <v>38261</v>
      </c>
      <c r="B35" s="2">
        <v>87.526782999999995</v>
      </c>
      <c r="C35" s="3">
        <v>82.368843083287501</v>
      </c>
      <c r="D35" s="3">
        <v>79.632455411562901</v>
      </c>
      <c r="E35" s="2">
        <v>9.9358057641664708</v>
      </c>
      <c r="F35" s="2">
        <v>9.1846152647588006</v>
      </c>
      <c r="G35" s="5">
        <v>3545.37</v>
      </c>
      <c r="H35" s="4">
        <v>86.51213318455514</v>
      </c>
      <c r="I35" s="6">
        <v>17654.149165999999</v>
      </c>
      <c r="J35" s="2">
        <v>4.4719448379557161</v>
      </c>
      <c r="K35" s="2">
        <v>4.4112072474895516</v>
      </c>
      <c r="L35" s="2">
        <v>4.3774217410515597</v>
      </c>
      <c r="M35" s="2">
        <v>2.2961449763050439</v>
      </c>
      <c r="N35" s="2">
        <v>2.217529830447253</v>
      </c>
      <c r="O35" s="2">
        <f t="shared" si="0"/>
        <v>8.1733978058752434</v>
      </c>
      <c r="P35" s="2">
        <v>4.460284672130733</v>
      </c>
      <c r="Q35" s="2">
        <f t="shared" si="1"/>
        <v>9.778726114961044</v>
      </c>
      <c r="R35" s="2">
        <f t="shared" si="2"/>
        <v>-2.37499089789317E-4</v>
      </c>
      <c r="S35" s="2">
        <f t="shared" si="3"/>
        <v>9.6050898310672927E-2</v>
      </c>
      <c r="T35" s="2">
        <f>L35-L34</f>
        <v>2.8401445902720646E-2</v>
      </c>
      <c r="U35" s="2">
        <f t="shared" si="4"/>
        <v>7.8165025096367913E-2</v>
      </c>
      <c r="V35" s="2">
        <f t="shared" si="5"/>
        <v>4.716016791557287E-2</v>
      </c>
      <c r="W35" s="2">
        <v>0.20909119655810901</v>
      </c>
      <c r="X35" s="2">
        <v>0.13714178353726181</v>
      </c>
    </row>
    <row r="36" spans="1:24" x14ac:dyDescent="0.25">
      <c r="A36" s="8">
        <v>38292</v>
      </c>
      <c r="B36" s="2">
        <v>87.777991999999998</v>
      </c>
      <c r="C36" s="3">
        <v>85.000568392936003</v>
      </c>
      <c r="D36" s="3">
        <v>82.719563775464707</v>
      </c>
      <c r="E36" s="2">
        <v>9.1324871322839805</v>
      </c>
      <c r="F36" s="2">
        <v>8.2670646982987197</v>
      </c>
      <c r="G36" s="5">
        <v>3616.72</v>
      </c>
      <c r="H36" s="4">
        <v>83.852716567627425</v>
      </c>
      <c r="I36" s="6">
        <v>17982.079889000001</v>
      </c>
      <c r="J36" s="2">
        <v>4.4748108086281988</v>
      </c>
      <c r="K36" s="2">
        <v>4.4426579434436766</v>
      </c>
      <c r="L36" s="2">
        <v>4.4154561372387757</v>
      </c>
      <c r="M36" s="2">
        <v>2.2118380706837324</v>
      </c>
      <c r="N36" s="2">
        <v>2.1122795123314497</v>
      </c>
      <c r="O36" s="2">
        <f t="shared" si="0"/>
        <v>8.1933228167355452</v>
      </c>
      <c r="P36" s="2">
        <v>4.4290618856886903</v>
      </c>
      <c r="Q36" s="2">
        <f t="shared" si="1"/>
        <v>9.797130979255348</v>
      </c>
      <c r="R36" s="2">
        <f t="shared" si="2"/>
        <v>2.8659706724827316E-3</v>
      </c>
      <c r="S36" s="2">
        <f t="shared" si="3"/>
        <v>3.1450695954124974E-2</v>
      </c>
      <c r="T36" s="2">
        <f>L36-L35</f>
        <v>3.8034396187216046E-2</v>
      </c>
      <c r="U36" s="2">
        <f t="shared" si="4"/>
        <v>1.992501086030174E-2</v>
      </c>
      <c r="V36" s="2">
        <f t="shared" si="5"/>
        <v>1.8404864294303991E-2</v>
      </c>
      <c r="W36" s="2">
        <v>-7.1949413020847203E-2</v>
      </c>
      <c r="X36" s="2">
        <v>-8.6777810732593899E-2</v>
      </c>
    </row>
    <row r="37" spans="1:24" x14ac:dyDescent="0.25">
      <c r="A37" s="8">
        <v>38322</v>
      </c>
      <c r="B37" s="2">
        <v>87.769779999999997</v>
      </c>
      <c r="C37" s="3">
        <v>80.548177300484994</v>
      </c>
      <c r="D37" s="3">
        <v>85.650302342435197</v>
      </c>
      <c r="E37" s="2">
        <v>9.9905198894213605</v>
      </c>
      <c r="F37" s="2">
        <v>8.7692297814739906</v>
      </c>
      <c r="G37" s="5">
        <v>3710.39</v>
      </c>
      <c r="H37" s="4">
        <v>82.703707515020241</v>
      </c>
      <c r="I37" s="6">
        <v>20401.354125999998</v>
      </c>
      <c r="J37" s="2">
        <v>4.4747172500496717</v>
      </c>
      <c r="K37" s="2">
        <v>4.3888554811917295</v>
      </c>
      <c r="L37" s="2">
        <v>4.4502727547397907</v>
      </c>
      <c r="M37" s="2">
        <v>2.3016366322894966</v>
      </c>
      <c r="N37" s="2">
        <v>2.1712489782940216</v>
      </c>
      <c r="O37" s="2">
        <f t="shared" si="0"/>
        <v>8.2188922713704251</v>
      </c>
      <c r="P37" s="2">
        <v>4.415264431919816</v>
      </c>
      <c r="Q37" s="2">
        <f t="shared" si="1"/>
        <v>9.9233565563548272</v>
      </c>
      <c r="R37" s="2">
        <f t="shared" si="2"/>
        <v>-9.3558578527108693E-5</v>
      </c>
      <c r="S37" s="2">
        <f t="shared" si="3"/>
        <v>-5.380246225194707E-2</v>
      </c>
      <c r="T37" s="2">
        <f>L37-L36</f>
        <v>3.4816617501014946E-2</v>
      </c>
      <c r="U37" s="2">
        <f t="shared" si="4"/>
        <v>2.5569454634879918E-2</v>
      </c>
      <c r="V37" s="2">
        <f t="shared" si="5"/>
        <v>0.12622557709947912</v>
      </c>
      <c r="W37" s="2">
        <v>-1.48283977117467E-2</v>
      </c>
      <c r="X37" s="2">
        <v>3.4483221151453497E-2</v>
      </c>
    </row>
    <row r="38" spans="1:24" x14ac:dyDescent="0.25">
      <c r="A38" s="8">
        <v>38353</v>
      </c>
      <c r="B38" s="2">
        <v>87.857680999999999</v>
      </c>
      <c r="C38" s="3">
        <v>77.842082963265</v>
      </c>
      <c r="D38" s="3">
        <v>79.979161343658802</v>
      </c>
      <c r="E38" s="2">
        <v>9.3105819494979407</v>
      </c>
      <c r="F38" s="2">
        <v>13.001668985397499</v>
      </c>
      <c r="G38" s="5">
        <v>3881.96</v>
      </c>
      <c r="H38" s="4">
        <v>85.69721441253067</v>
      </c>
      <c r="I38" s="6">
        <v>19338.583994000001</v>
      </c>
      <c r="J38" s="2">
        <v>4.4757182439356979</v>
      </c>
      <c r="K38" s="2">
        <v>4.3546821970683443</v>
      </c>
      <c r="L38" s="2">
        <v>4.3817661175379738</v>
      </c>
      <c r="M38" s="2">
        <v>2.2311515973373588</v>
      </c>
      <c r="N38" s="2">
        <v>2.5650777327131968</v>
      </c>
      <c r="O38" s="2">
        <f t="shared" si="0"/>
        <v>8.2640954597088427</v>
      </c>
      <c r="P38" s="2">
        <v>4.4508203211376713</v>
      </c>
      <c r="Q38" s="2">
        <f t="shared" si="1"/>
        <v>9.8698575498842249</v>
      </c>
      <c r="R38" s="2">
        <f t="shared" si="2"/>
        <v>1.0009938860262579E-3</v>
      </c>
      <c r="S38" s="2">
        <f t="shared" si="3"/>
        <v>-3.4173284123385272E-2</v>
      </c>
      <c r="T38" s="2">
        <f>L38-L37</f>
        <v>-6.8506637201816822E-2</v>
      </c>
      <c r="U38" s="2">
        <f t="shared" si="4"/>
        <v>4.5203188338417633E-2</v>
      </c>
      <c r="V38" s="2">
        <f t="shared" si="5"/>
        <v>-5.3499006470602239E-2</v>
      </c>
      <c r="W38" s="2">
        <v>4.93116188632002E-2</v>
      </c>
      <c r="X38" s="2">
        <v>1.85579633319456E-2</v>
      </c>
    </row>
    <row r="39" spans="1:24" x14ac:dyDescent="0.25">
      <c r="A39" s="8">
        <v>38384</v>
      </c>
      <c r="B39" s="2">
        <v>87.651549000000003</v>
      </c>
      <c r="C39" s="3">
        <v>75.993809803405796</v>
      </c>
      <c r="D39" s="3">
        <v>80.134460157334004</v>
      </c>
      <c r="E39" s="2">
        <v>8.9155285261655699</v>
      </c>
      <c r="F39" s="2">
        <v>10.5661293058394</v>
      </c>
      <c r="G39" s="5">
        <v>4078.26</v>
      </c>
      <c r="H39" s="4">
        <v>87.737756084326463</v>
      </c>
      <c r="I39" s="6">
        <v>19796.439450999998</v>
      </c>
      <c r="J39" s="2">
        <v>4.4733692837724091</v>
      </c>
      <c r="K39" s="2">
        <v>4.3306518870139161</v>
      </c>
      <c r="L39" s="2">
        <v>4.3837059757576444</v>
      </c>
      <c r="M39" s="2">
        <v>2.1877945346016254</v>
      </c>
      <c r="N39" s="2">
        <v>2.3576535365850342</v>
      </c>
      <c r="O39" s="2">
        <f t="shared" si="0"/>
        <v>8.3134257058455283</v>
      </c>
      <c r="P39" s="2">
        <v>4.4743523208079603</v>
      </c>
      <c r="Q39" s="2">
        <f t="shared" si="1"/>
        <v>9.8932573748049748</v>
      </c>
      <c r="R39" s="2">
        <f t="shared" si="2"/>
        <v>-2.3489601632888935E-3</v>
      </c>
      <c r="S39" s="2">
        <f t="shared" si="3"/>
        <v>-2.4030310054428128E-2</v>
      </c>
      <c r="T39" s="2">
        <f>L39-L38</f>
        <v>1.939858219670576E-3</v>
      </c>
      <c r="U39" s="2">
        <f t="shared" si="4"/>
        <v>4.9330246136685574E-2</v>
      </c>
      <c r="V39" s="2">
        <f t="shared" si="5"/>
        <v>2.3399824920749879E-2</v>
      </c>
      <c r="W39" s="2">
        <v>-3.0753655531254601E-2</v>
      </c>
      <c r="X39" s="2">
        <v>-3.7195871674113042E-2</v>
      </c>
    </row>
    <row r="40" spans="1:24" x14ac:dyDescent="0.25">
      <c r="A40" s="8">
        <v>38412</v>
      </c>
      <c r="B40" s="2">
        <v>88.221456000000003</v>
      </c>
      <c r="C40" s="3">
        <v>78.211036481549797</v>
      </c>
      <c r="D40" s="3">
        <v>81.396413241178706</v>
      </c>
      <c r="E40" s="2">
        <v>8.8861108106021298</v>
      </c>
      <c r="F40" s="2">
        <v>10.404572450186301</v>
      </c>
      <c r="G40" s="5">
        <v>4158.8500000000004</v>
      </c>
      <c r="H40" s="4">
        <v>94.679676823113084</v>
      </c>
      <c r="I40" s="6">
        <v>19842.07662</v>
      </c>
      <c r="J40" s="2">
        <v>4.4798501987346615</v>
      </c>
      <c r="K40" s="2">
        <v>4.3594107690707746</v>
      </c>
      <c r="L40" s="2">
        <v>4.3993312086614926</v>
      </c>
      <c r="M40" s="2">
        <v>2.1844894746815333</v>
      </c>
      <c r="N40" s="2">
        <v>2.3422453681975322</v>
      </c>
      <c r="O40" s="2">
        <f t="shared" si="0"/>
        <v>8.3329938727303983</v>
      </c>
      <c r="P40" s="2">
        <v>4.5504993712803579</v>
      </c>
      <c r="Q40" s="2">
        <f t="shared" si="1"/>
        <v>9.8955600437082882</v>
      </c>
      <c r="R40" s="2">
        <f t="shared" si="2"/>
        <v>6.4809149622524487E-3</v>
      </c>
      <c r="S40" s="2">
        <f t="shared" si="3"/>
        <v>2.8758882056858504E-2</v>
      </c>
      <c r="T40" s="2">
        <f>L40-L39</f>
        <v>1.5625232903848207E-2</v>
      </c>
      <c r="U40" s="2">
        <f t="shared" si="4"/>
        <v>1.9568166884869953E-2</v>
      </c>
      <c r="V40" s="2">
        <f t="shared" si="5"/>
        <v>2.3026689033134318E-3</v>
      </c>
      <c r="W40" s="2">
        <v>-6.4422161428584401E-3</v>
      </c>
      <c r="X40" s="2">
        <v>-1.4259452246667321E-2</v>
      </c>
    </row>
    <row r="41" spans="1:24" x14ac:dyDescent="0.25">
      <c r="A41" s="8">
        <v>38443</v>
      </c>
      <c r="B41" s="2">
        <v>88.326284000000001</v>
      </c>
      <c r="C41" s="3">
        <v>85.777222148792802</v>
      </c>
      <c r="D41" s="3">
        <v>87.073447297940703</v>
      </c>
      <c r="E41" s="2">
        <v>9.18302020453614</v>
      </c>
      <c r="F41" s="2">
        <v>9.6633066976693804</v>
      </c>
      <c r="G41" s="5">
        <v>3986.29</v>
      </c>
      <c r="H41" s="4">
        <v>94.299145691843933</v>
      </c>
      <c r="I41" s="6">
        <v>20596.626016999999</v>
      </c>
      <c r="J41" s="2">
        <v>4.4810377303600371</v>
      </c>
      <c r="K41" s="2">
        <v>4.4517534951275968</v>
      </c>
      <c r="L41" s="2">
        <v>4.4667519843151924</v>
      </c>
      <c r="M41" s="2">
        <v>2.2173561488398041</v>
      </c>
      <c r="N41" s="2">
        <v>2.2683358978976731</v>
      </c>
      <c r="O41" s="2">
        <f t="shared" si="0"/>
        <v>8.290616252767494</v>
      </c>
      <c r="P41" s="2">
        <v>4.5464721301269426</v>
      </c>
      <c r="Q41" s="2">
        <f t="shared" si="1"/>
        <v>9.9328825557808251</v>
      </c>
      <c r="R41" s="2">
        <f t="shared" si="2"/>
        <v>1.1875316253755486E-3</v>
      </c>
      <c r="S41" s="2">
        <f t="shared" si="3"/>
        <v>9.2342726056822144E-2</v>
      </c>
      <c r="T41" s="2">
        <f>L41-L40</f>
        <v>6.7420775653699749E-2</v>
      </c>
      <c r="U41" s="2">
        <f t="shared" si="4"/>
        <v>-4.2377619962904234E-2</v>
      </c>
      <c r="V41" s="2">
        <f t="shared" si="5"/>
        <v>3.7322512072536895E-2</v>
      </c>
      <c r="W41" s="2">
        <v>-7.8172361038088799E-3</v>
      </c>
      <c r="X41" s="2">
        <v>-2.160410204524868E-2</v>
      </c>
    </row>
    <row r="42" spans="1:24" x14ac:dyDescent="0.25">
      <c r="A42" s="8">
        <v>38473</v>
      </c>
      <c r="B42" s="2">
        <v>88.437866999999997</v>
      </c>
      <c r="C42" s="3">
        <v>92.657450160858403</v>
      </c>
      <c r="D42" s="3">
        <v>92.1414553918693</v>
      </c>
      <c r="E42" s="2">
        <v>9.4883675628625301</v>
      </c>
      <c r="F42" s="2">
        <v>10.2511522348758</v>
      </c>
      <c r="G42" s="5">
        <v>3925.34</v>
      </c>
      <c r="H42" s="4">
        <v>91.805547964010628</v>
      </c>
      <c r="I42" s="6">
        <v>20570.710061999998</v>
      </c>
      <c r="J42" s="2">
        <v>4.482300237652268</v>
      </c>
      <c r="K42" s="2">
        <v>4.5289093613804106</v>
      </c>
      <c r="L42" s="2">
        <v>4.523324954823325</v>
      </c>
      <c r="M42" s="2">
        <v>2.2500665812670757</v>
      </c>
      <c r="N42" s="2">
        <v>2.3273901124251464</v>
      </c>
      <c r="O42" s="2">
        <f t="shared" si="0"/>
        <v>8.2752082506686708</v>
      </c>
      <c r="P42" s="2">
        <v>4.51967273113811</v>
      </c>
      <c r="Q42" s="2">
        <f t="shared" si="1"/>
        <v>9.9316235013511776</v>
      </c>
      <c r="R42" s="2">
        <f t="shared" si="2"/>
        <v>1.2625072922309855E-3</v>
      </c>
      <c r="S42" s="2">
        <f t="shared" si="3"/>
        <v>7.7155866252813787E-2</v>
      </c>
      <c r="T42" s="2">
        <f>L42-L41</f>
        <v>5.6572970508132592E-2</v>
      </c>
      <c r="U42" s="2">
        <f t="shared" si="4"/>
        <v>-1.5408002098823204E-2</v>
      </c>
      <c r="V42" s="2">
        <f t="shared" si="5"/>
        <v>-1.259054429647577E-3</v>
      </c>
      <c r="W42" s="2">
        <v>-1.37868659414398E-2</v>
      </c>
      <c r="X42" s="2">
        <v>-7.67622384313532E-2</v>
      </c>
    </row>
    <row r="43" spans="1:24" x14ac:dyDescent="0.25">
      <c r="A43" s="8">
        <v>38504</v>
      </c>
      <c r="B43" s="2">
        <v>88.671115</v>
      </c>
      <c r="C43" s="3">
        <v>87.7057599378806</v>
      </c>
      <c r="D43" s="3">
        <v>88.455773275990794</v>
      </c>
      <c r="E43" s="2">
        <v>9.8481684868163395</v>
      </c>
      <c r="F43" s="2">
        <v>9.0637235979832305</v>
      </c>
      <c r="G43" s="5">
        <v>4038.07</v>
      </c>
      <c r="H43" s="4">
        <v>95.729555084108853</v>
      </c>
      <c r="I43" s="6">
        <v>20849.565096999999</v>
      </c>
      <c r="J43" s="2">
        <v>4.4849341880280909</v>
      </c>
      <c r="K43" s="2">
        <v>4.4739875749623907</v>
      </c>
      <c r="L43" s="2">
        <v>4.482502690109281</v>
      </c>
      <c r="M43" s="2">
        <v>2.2872854974701964</v>
      </c>
      <c r="N43" s="2">
        <v>2.2042800287752171</v>
      </c>
      <c r="O43" s="2">
        <f t="shared" si="0"/>
        <v>8.3035221340370402</v>
      </c>
      <c r="P43" s="2">
        <v>4.5615270813355204</v>
      </c>
      <c r="Q43" s="2">
        <f t="shared" si="1"/>
        <v>9.9450883683523283</v>
      </c>
      <c r="R43" s="2">
        <f t="shared" si="2"/>
        <v>2.6339503758228133E-3</v>
      </c>
      <c r="S43" s="2">
        <f t="shared" si="3"/>
        <v>-5.4921786418019813E-2</v>
      </c>
      <c r="T43" s="2">
        <f>L43-L42</f>
        <v>-4.0822264714043932E-2</v>
      </c>
      <c r="U43" s="2">
        <f t="shared" si="4"/>
        <v>2.8313883368369375E-2</v>
      </c>
      <c r="V43" s="2">
        <f t="shared" si="5"/>
        <v>1.3464867001150793E-2</v>
      </c>
      <c r="W43" s="2">
        <v>-6.2975372489913403E-2</v>
      </c>
      <c r="X43" s="2">
        <v>-7.4803715427575301E-2</v>
      </c>
    </row>
    <row r="44" spans="1:24" x14ac:dyDescent="0.25">
      <c r="A44" s="8">
        <v>38534</v>
      </c>
      <c r="B44" s="2">
        <v>88.763874999999999</v>
      </c>
      <c r="C44" s="3">
        <v>87.865644325156097</v>
      </c>
      <c r="D44" s="3">
        <v>87.276600902297005</v>
      </c>
      <c r="E44" s="2">
        <v>10.8921658343438</v>
      </c>
      <c r="F44" s="2">
        <v>8.5495965451699192</v>
      </c>
      <c r="G44" s="5">
        <v>4210.83</v>
      </c>
      <c r="H44" s="4">
        <v>98.120821466628712</v>
      </c>
      <c r="I44" s="6">
        <v>22816.098681000003</v>
      </c>
      <c r="J44" s="2">
        <v>4.4859797541641786</v>
      </c>
      <c r="K44" s="2">
        <v>4.4758088787463786</v>
      </c>
      <c r="L44" s="2">
        <v>4.4690823960173311</v>
      </c>
      <c r="M44" s="2">
        <v>2.388043800030148</v>
      </c>
      <c r="N44" s="2">
        <v>2.1458840941358699</v>
      </c>
      <c r="O44" s="2">
        <f t="shared" si="0"/>
        <v>8.3454150568886956</v>
      </c>
      <c r="P44" s="2">
        <v>4.5861995914162774</v>
      </c>
      <c r="Q44" s="2">
        <f t="shared" si="1"/>
        <v>10.035221648283562</v>
      </c>
      <c r="R44" s="2">
        <f t="shared" si="2"/>
        <v>1.04556613608775E-3</v>
      </c>
      <c r="S44" s="2">
        <f t="shared" si="3"/>
        <v>1.8213037839878155E-3</v>
      </c>
      <c r="T44" s="2">
        <f>L44-L43</f>
        <v>-1.3420294091949891E-2</v>
      </c>
      <c r="U44" s="2">
        <f t="shared" si="4"/>
        <v>4.1892922851655356E-2</v>
      </c>
      <c r="V44" s="2">
        <f t="shared" si="5"/>
        <v>9.0133279931233545E-2</v>
      </c>
      <c r="W44" s="2">
        <v>-1.18283429376619E-2</v>
      </c>
      <c r="X44" s="2">
        <v>-6.6725267549278197E-2</v>
      </c>
    </row>
    <row r="45" spans="1:24" x14ac:dyDescent="0.25">
      <c r="A45" s="8">
        <v>38565</v>
      </c>
      <c r="B45" s="2">
        <v>88.60445</v>
      </c>
      <c r="C45" s="3">
        <v>83.112727035840095</v>
      </c>
      <c r="D45" s="3">
        <v>82.989483372565701</v>
      </c>
      <c r="E45" s="2">
        <v>9.9705533562820801</v>
      </c>
      <c r="F45" s="2">
        <v>10.019005584558199</v>
      </c>
      <c r="G45" s="5">
        <v>4611.76</v>
      </c>
      <c r="H45" s="4">
        <v>104.01160681650286</v>
      </c>
      <c r="I45" s="6">
        <v>21965.2179</v>
      </c>
      <c r="J45" s="2">
        <v>4.4841820820833993</v>
      </c>
      <c r="K45" s="2">
        <v>4.4201978433938462</v>
      </c>
      <c r="L45" s="2">
        <v>4.4187138934140391</v>
      </c>
      <c r="M45" s="2">
        <v>2.2996360845681725</v>
      </c>
      <c r="N45" s="2">
        <v>2.3044838476737368</v>
      </c>
      <c r="O45" s="2">
        <f t="shared" si="0"/>
        <v>8.4363648418735995</v>
      </c>
      <c r="P45" s="2">
        <v>4.6445024969189443</v>
      </c>
      <c r="Q45" s="2">
        <f t="shared" si="1"/>
        <v>9.9972154766884689</v>
      </c>
      <c r="R45" s="2">
        <f t="shared" si="2"/>
        <v>-1.7976720807793001E-3</v>
      </c>
      <c r="S45" s="2">
        <f t="shared" si="3"/>
        <v>-5.5611035352532312E-2</v>
      </c>
      <c r="T45" s="2">
        <f>L45-L44</f>
        <v>-5.0368502603292065E-2</v>
      </c>
      <c r="U45" s="2">
        <f t="shared" si="4"/>
        <v>9.0949784984903914E-2</v>
      </c>
      <c r="V45" s="2">
        <f t="shared" si="5"/>
        <v>-3.8006171595093008E-2</v>
      </c>
      <c r="W45" s="2">
        <v>-5.4896924611616299E-2</v>
      </c>
      <c r="X45" s="2">
        <v>-4.2753539844639497E-2</v>
      </c>
    </row>
    <row r="46" spans="1:24" x14ac:dyDescent="0.25">
      <c r="A46" s="8">
        <v>38596</v>
      </c>
      <c r="B46" s="2">
        <v>88.520915000000002</v>
      </c>
      <c r="C46" s="3">
        <v>79.953881732331098</v>
      </c>
      <c r="D46" s="3">
        <v>82.087866786238095</v>
      </c>
      <c r="E46" s="2">
        <v>10.0011055375802</v>
      </c>
      <c r="F46" s="2">
        <v>9.3057446164475905</v>
      </c>
      <c r="G46" s="5">
        <v>5070.83</v>
      </c>
      <c r="H46" s="4">
        <v>107.88154889868747</v>
      </c>
      <c r="I46" s="6">
        <v>22069.994617999997</v>
      </c>
      <c r="J46" s="2">
        <v>4.4832388517765116</v>
      </c>
      <c r="K46" s="2">
        <v>4.3814499901004913</v>
      </c>
      <c r="L46" s="2">
        <v>4.4077902197420782</v>
      </c>
      <c r="M46" s="2">
        <v>2.3026956406414492</v>
      </c>
      <c r="N46" s="2">
        <v>2.230631910153952</v>
      </c>
      <c r="O46" s="2">
        <f t="shared" si="0"/>
        <v>8.5312597912733068</v>
      </c>
      <c r="P46" s="2">
        <v>4.6810338557758708</v>
      </c>
      <c r="Q46" s="2">
        <f t="shared" si="1"/>
        <v>10.001974255390309</v>
      </c>
      <c r="R46" s="2">
        <f t="shared" si="2"/>
        <v>-9.4323030688769904E-4</v>
      </c>
      <c r="S46" s="2">
        <f t="shared" si="3"/>
        <v>-3.874785329335495E-2</v>
      </c>
      <c r="T46" s="2">
        <f>L46-L45</f>
        <v>-1.0923673671960898E-2</v>
      </c>
      <c r="U46" s="2">
        <f t="shared" si="4"/>
        <v>9.4894949399707329E-2</v>
      </c>
      <c r="V46" s="2">
        <f t="shared" si="5"/>
        <v>4.7587787018397165E-3</v>
      </c>
      <c r="W46" s="2">
        <v>1.21433847669768E-2</v>
      </c>
      <c r="X46" s="2">
        <v>2.2120485359675E-2</v>
      </c>
    </row>
    <row r="47" spans="1:24" x14ac:dyDescent="0.25">
      <c r="A47" s="8">
        <v>38626</v>
      </c>
      <c r="B47" s="2">
        <v>88.649075999999994</v>
      </c>
      <c r="C47" s="3">
        <v>82.344984413029707</v>
      </c>
      <c r="D47" s="3">
        <v>84.802724197927404</v>
      </c>
      <c r="E47" s="2">
        <v>9.2829293164916198</v>
      </c>
      <c r="F47" s="2">
        <v>7.8996802803144703</v>
      </c>
      <c r="G47" s="5">
        <v>4764.3500000000004</v>
      </c>
      <c r="H47" s="4">
        <v>107.43698643952062</v>
      </c>
      <c r="I47" s="6">
        <v>22500.588213999999</v>
      </c>
      <c r="J47" s="2">
        <v>4.4846856094540524</v>
      </c>
      <c r="K47" s="2">
        <v>4.4109175490375474</v>
      </c>
      <c r="L47" s="2">
        <v>4.4403276672574208</v>
      </c>
      <c r="M47" s="2">
        <v>2.228177156092956</v>
      </c>
      <c r="N47" s="2">
        <v>2.0668222878077396</v>
      </c>
      <c r="O47" s="2">
        <f t="shared" si="0"/>
        <v>8.4689163954507976</v>
      </c>
      <c r="P47" s="2">
        <v>4.6769045030457388</v>
      </c>
      <c r="Q47" s="2">
        <f t="shared" si="1"/>
        <v>10.021296730695237</v>
      </c>
      <c r="R47" s="2">
        <f t="shared" si="2"/>
        <v>1.4467576775407665E-3</v>
      </c>
      <c r="S47" s="2">
        <f t="shared" si="3"/>
        <v>2.9467558937056104E-2</v>
      </c>
      <c r="T47" s="2">
        <f>L47-L46</f>
        <v>3.2537447515342599E-2</v>
      </c>
      <c r="U47" s="2">
        <f t="shared" si="4"/>
        <v>-6.2343395822509251E-2</v>
      </c>
      <c r="V47" s="2">
        <f t="shared" si="5"/>
        <v>1.9322475304928588E-2</v>
      </c>
      <c r="W47" s="2">
        <v>9.9771005926982004E-3</v>
      </c>
      <c r="X47" s="2">
        <v>-4.0157713652382201E-2</v>
      </c>
    </row>
    <row r="48" spans="1:24" x14ac:dyDescent="0.25">
      <c r="A48" s="8">
        <v>38657</v>
      </c>
      <c r="B48" s="2">
        <v>88.709396999999996</v>
      </c>
      <c r="C48" s="3">
        <v>97.216982837392607</v>
      </c>
      <c r="D48" s="3">
        <v>90.495117901056901</v>
      </c>
      <c r="E48" s="2">
        <v>9.2284240157873096</v>
      </c>
      <c r="F48" s="2">
        <v>8.60886719008532</v>
      </c>
      <c r="G48" s="5">
        <v>5034.3</v>
      </c>
      <c r="H48" s="4">
        <v>101.48594473014229</v>
      </c>
      <c r="I48" s="6">
        <v>22654.027565999997</v>
      </c>
      <c r="J48" s="2">
        <v>4.4853658250795654</v>
      </c>
      <c r="K48" s="2">
        <v>4.5769454167538424</v>
      </c>
      <c r="L48" s="2">
        <v>4.5052959034060756</v>
      </c>
      <c r="M48" s="2">
        <v>2.2222882880841657</v>
      </c>
      <c r="N48" s="2">
        <v>2.1527927406878851</v>
      </c>
      <c r="O48" s="2">
        <f t="shared" si="0"/>
        <v>8.5240297686752253</v>
      </c>
      <c r="P48" s="2">
        <v>4.619920313328115</v>
      </c>
      <c r="Q48" s="2">
        <f t="shared" si="1"/>
        <v>10.028092932586969</v>
      </c>
      <c r="R48" s="2">
        <f t="shared" si="2"/>
        <v>6.8021562551301429E-4</v>
      </c>
      <c r="S48" s="2">
        <f t="shared" si="3"/>
        <v>0.16602786771629496</v>
      </c>
      <c r="T48" s="2">
        <f>L48-L47</f>
        <v>6.4968236148654768E-2</v>
      </c>
      <c r="U48" s="2">
        <f t="shared" si="4"/>
        <v>5.5113373224427775E-2</v>
      </c>
      <c r="V48" s="2">
        <f t="shared" si="5"/>
        <v>6.7962018917313571E-3</v>
      </c>
      <c r="W48" s="2">
        <v>-5.01348142450804E-2</v>
      </c>
      <c r="X48" s="2">
        <v>0.12508646288995959</v>
      </c>
    </row>
    <row r="49" spans="1:24" x14ac:dyDescent="0.25">
      <c r="A49" s="8">
        <v>38687</v>
      </c>
      <c r="B49" s="2">
        <v>89.081288999999998</v>
      </c>
      <c r="C49" s="3">
        <v>83.210011026214502</v>
      </c>
      <c r="D49" s="3">
        <v>91.545926978185094</v>
      </c>
      <c r="E49" s="2">
        <v>9.2607706626938295</v>
      </c>
      <c r="F49" s="2">
        <v>7.5891049863560402</v>
      </c>
      <c r="G49" s="5">
        <v>4802.25</v>
      </c>
      <c r="H49" s="4">
        <v>106.43590914959788</v>
      </c>
      <c r="I49" s="6">
        <v>25524.553012</v>
      </c>
      <c r="J49" s="2">
        <v>4.4895493124236765</v>
      </c>
      <c r="K49" s="2">
        <v>4.4213676654230198</v>
      </c>
      <c r="L49" s="2">
        <v>4.5168407805424629</v>
      </c>
      <c r="M49" s="2">
        <v>2.2257872701080275</v>
      </c>
      <c r="N49" s="2">
        <v>2.0267136643432222</v>
      </c>
      <c r="O49" s="2">
        <f t="shared" si="0"/>
        <v>8.4768398370670219</v>
      </c>
      <c r="P49" s="2">
        <v>4.6675430119774255</v>
      </c>
      <c r="Q49" s="2">
        <f t="shared" si="1"/>
        <v>10.147396131106762</v>
      </c>
      <c r="R49" s="2">
        <f t="shared" si="2"/>
        <v>4.1834873441111142E-3</v>
      </c>
      <c r="S49" s="2">
        <f t="shared" si="3"/>
        <v>-0.15557775133082252</v>
      </c>
      <c r="T49" s="2">
        <f>L49-L48</f>
        <v>1.1544877136387299E-2</v>
      </c>
      <c r="U49" s="2">
        <f t="shared" si="4"/>
        <v>-4.7189931608203395E-2</v>
      </c>
      <c r="V49" s="2">
        <f t="shared" si="5"/>
        <v>0.11930319851979299</v>
      </c>
      <c r="W49" s="2">
        <v>0.17522127713503999</v>
      </c>
      <c r="X49" s="2">
        <v>0.29877483565309898</v>
      </c>
    </row>
    <row r="50" spans="1:24" x14ac:dyDescent="0.25">
      <c r="A50" s="8">
        <v>38718</v>
      </c>
      <c r="B50" s="2">
        <v>89.526347000000001</v>
      </c>
      <c r="C50" s="3">
        <v>85.620826500616701</v>
      </c>
      <c r="D50" s="3">
        <v>85.659042759899407</v>
      </c>
      <c r="E50" s="2">
        <v>9.5601822021779306</v>
      </c>
      <c r="F50" s="2">
        <v>10.4236696068672</v>
      </c>
      <c r="G50" s="5">
        <v>5633.51</v>
      </c>
      <c r="H50" s="4">
        <v>108.19665269103007</v>
      </c>
      <c r="I50" s="6">
        <v>23576.445809000001</v>
      </c>
      <c r="J50" s="2">
        <v>4.4945329618478205</v>
      </c>
      <c r="K50" s="2">
        <v>4.449928553795842</v>
      </c>
      <c r="L50" s="2">
        <v>4.4503747972461891</v>
      </c>
      <c r="M50" s="2">
        <v>2.257606785686916</v>
      </c>
      <c r="N50" s="2">
        <v>2.3440791438930653</v>
      </c>
      <c r="O50" s="2">
        <f t="shared" si="0"/>
        <v>8.6364879726980561</v>
      </c>
      <c r="P50" s="2">
        <v>4.6839504296217367</v>
      </c>
      <c r="Q50" s="2">
        <f t="shared" si="1"/>
        <v>10.068003433680556</v>
      </c>
      <c r="R50" s="2">
        <f t="shared" si="2"/>
        <v>4.9836494241439766E-3</v>
      </c>
      <c r="S50" s="2">
        <f t="shared" si="3"/>
        <v>2.8560888372822113E-2</v>
      </c>
      <c r="T50" s="2">
        <f>L50-L49</f>
        <v>-6.6465983296273734E-2</v>
      </c>
      <c r="U50" s="2">
        <f t="shared" si="4"/>
        <v>0.15964813563103419</v>
      </c>
      <c r="V50" s="2">
        <f t="shared" si="5"/>
        <v>-7.9392697426206027E-2</v>
      </c>
      <c r="W50" s="2">
        <v>0.12355355851805901</v>
      </c>
      <c r="X50" s="2">
        <v>0.35058892005016401</v>
      </c>
    </row>
    <row r="51" spans="1:24" x14ac:dyDescent="0.25">
      <c r="A51" s="8">
        <v>38749</v>
      </c>
      <c r="B51" s="2">
        <v>90.017200000000003</v>
      </c>
      <c r="C51" s="3">
        <v>79.521505078708302</v>
      </c>
      <c r="D51" s="3">
        <v>84.628522350213203</v>
      </c>
      <c r="E51" s="2">
        <v>9.4218400876698301</v>
      </c>
      <c r="F51" s="2">
        <v>8.9027096405561394</v>
      </c>
      <c r="G51" s="5">
        <v>6080.68</v>
      </c>
      <c r="H51" s="4">
        <v>106.40329527177521</v>
      </c>
      <c r="I51" s="6">
        <v>23882.744121</v>
      </c>
      <c r="J51" s="2">
        <v>4.5000007631819745</v>
      </c>
      <c r="K51" s="2">
        <v>4.3760274892153346</v>
      </c>
      <c r="L51" s="2">
        <v>4.4382713534115794</v>
      </c>
      <c r="M51" s="2">
        <v>2.2430304079060366</v>
      </c>
      <c r="N51" s="2">
        <v>2.1863556843964531</v>
      </c>
      <c r="O51" s="2">
        <f t="shared" si="0"/>
        <v>8.7128718108116132</v>
      </c>
      <c r="P51" s="2">
        <v>4.6672365470273558</v>
      </c>
      <c r="Q51" s="2">
        <f t="shared" si="1"/>
        <v>10.080911473844251</v>
      </c>
      <c r="R51" s="2">
        <f t="shared" si="2"/>
        <v>5.4678013341540321E-3</v>
      </c>
      <c r="S51" s="2">
        <f t="shared" si="3"/>
        <v>-7.3901064580507381E-2</v>
      </c>
      <c r="T51" s="2">
        <f>L51-L50</f>
        <v>-1.2103443834609706E-2</v>
      </c>
      <c r="U51" s="2">
        <f t="shared" si="4"/>
        <v>7.638383811355709E-2</v>
      </c>
      <c r="V51" s="2">
        <f t="shared" si="5"/>
        <v>1.2908040163695844E-2</v>
      </c>
      <c r="W51" s="2">
        <v>0.22703536153210499</v>
      </c>
      <c r="X51" s="2">
        <v>0.38925539752788196</v>
      </c>
    </row>
    <row r="52" spans="1:24" x14ac:dyDescent="0.25">
      <c r="A52" s="8">
        <v>38777</v>
      </c>
      <c r="B52" s="2">
        <v>90.428725</v>
      </c>
      <c r="C52" s="3">
        <v>90.742747954575606</v>
      </c>
      <c r="D52" s="3">
        <v>91.228693125431306</v>
      </c>
      <c r="E52" s="2">
        <v>9.4775175107677505</v>
      </c>
      <c r="F52" s="2">
        <v>7.74431546288882</v>
      </c>
      <c r="G52" s="5">
        <v>5920.5</v>
      </c>
      <c r="H52" s="4">
        <v>107.09107886437295</v>
      </c>
      <c r="I52" s="6">
        <v>24153.981027999998</v>
      </c>
      <c r="J52" s="2">
        <v>4.5045619713496645</v>
      </c>
      <c r="K52" s="2">
        <v>4.5080285576055239</v>
      </c>
      <c r="L52" s="2">
        <v>4.5133694652019596</v>
      </c>
      <c r="M52" s="2">
        <v>2.2489224160212862</v>
      </c>
      <c r="N52" s="2">
        <v>2.0469590855713289</v>
      </c>
      <c r="O52" s="2">
        <f t="shared" si="0"/>
        <v>8.6861761837710123</v>
      </c>
      <c r="P52" s="2">
        <v>4.673679676732875</v>
      </c>
      <c r="Q52" s="2">
        <f t="shared" si="1"/>
        <v>10.092204491375046</v>
      </c>
      <c r="R52" s="2">
        <f t="shared" si="2"/>
        <v>4.5612081676900118E-3</v>
      </c>
      <c r="S52" s="2">
        <f t="shared" si="3"/>
        <v>0.13200106839018932</v>
      </c>
      <c r="T52" s="2">
        <f>L52-L51</f>
        <v>7.5098111790380173E-2</v>
      </c>
      <c r="U52" s="2">
        <f t="shared" si="4"/>
        <v>-2.6695627040600911E-2</v>
      </c>
      <c r="V52" s="2">
        <f t="shared" si="5"/>
        <v>1.1293017530794813E-2</v>
      </c>
      <c r="W52" s="2">
        <v>0.162220035995777</v>
      </c>
      <c r="X52" s="2">
        <v>0.33387728857728999</v>
      </c>
    </row>
    <row r="53" spans="1:24" x14ac:dyDescent="0.25">
      <c r="A53" s="8">
        <v>38808</v>
      </c>
      <c r="B53" s="2">
        <v>90.889917999999994</v>
      </c>
      <c r="C53" s="3">
        <v>84.293904827190502</v>
      </c>
      <c r="D53" s="3">
        <v>91.778002650883593</v>
      </c>
      <c r="E53" s="2">
        <v>9.8445015042050699</v>
      </c>
      <c r="F53" s="2">
        <v>9.4716144461991405</v>
      </c>
      <c r="G53" s="5">
        <v>7142.92</v>
      </c>
      <c r="H53" s="4">
        <v>115.92912956757915</v>
      </c>
      <c r="I53" s="6">
        <v>23931.119355000003</v>
      </c>
      <c r="J53" s="2">
        <v>4.5096490819408119</v>
      </c>
      <c r="K53" s="2">
        <v>4.434309559038998</v>
      </c>
      <c r="L53" s="2">
        <v>4.5193726463729824</v>
      </c>
      <c r="M53" s="2">
        <v>2.2869130763962309</v>
      </c>
      <c r="N53" s="2">
        <v>2.2482993727311795</v>
      </c>
      <c r="O53" s="2">
        <f t="shared" si="0"/>
        <v>8.8738769353162503</v>
      </c>
      <c r="P53" s="2">
        <v>4.7529790523955109</v>
      </c>
      <c r="Q53" s="2">
        <f t="shared" si="1"/>
        <v>10.08293495603076</v>
      </c>
      <c r="R53" s="2">
        <f t="shared" si="2"/>
        <v>5.0871105911474146E-3</v>
      </c>
      <c r="S53" s="2">
        <f t="shared" si="3"/>
        <v>-7.3718998566525862E-2</v>
      </c>
      <c r="T53" s="2">
        <f>L53-L52</f>
        <v>6.0031811710228311E-3</v>
      </c>
      <c r="U53" s="2">
        <f t="shared" si="4"/>
        <v>0.18770075154523802</v>
      </c>
      <c r="V53" s="2">
        <f t="shared" si="5"/>
        <v>-9.269535344285984E-3</v>
      </c>
      <c r="W53" s="2">
        <v>0.17165725258151299</v>
      </c>
      <c r="X53" s="2">
        <v>0.34219432200307398</v>
      </c>
    </row>
    <row r="54" spans="1:24" x14ac:dyDescent="0.25">
      <c r="A54" s="8">
        <v>38838</v>
      </c>
      <c r="B54" s="2">
        <v>90.410062999999994</v>
      </c>
      <c r="C54" s="3">
        <v>95.475378116197206</v>
      </c>
      <c r="D54" s="3">
        <v>97.761906647279204</v>
      </c>
      <c r="E54" s="2">
        <v>9.8617302514752296</v>
      </c>
      <c r="F54" s="2">
        <v>9.3386309428806396</v>
      </c>
      <c r="G54" s="5">
        <v>7211.67</v>
      </c>
      <c r="H54" s="4">
        <v>120.0971963130125</v>
      </c>
      <c r="I54" s="6">
        <v>23758.537149</v>
      </c>
      <c r="J54" s="2">
        <v>4.5043555775746045</v>
      </c>
      <c r="K54" s="2">
        <v>4.558868393472391</v>
      </c>
      <c r="L54" s="2">
        <v>4.5825349985808801</v>
      </c>
      <c r="M54" s="2">
        <v>2.2886616351134372</v>
      </c>
      <c r="N54" s="2">
        <v>2.2341596615054882</v>
      </c>
      <c r="O54" s="2">
        <f t="shared" si="0"/>
        <v>8.8834558262047736</v>
      </c>
      <c r="P54" s="2">
        <v>4.7883013842090563</v>
      </c>
      <c r="Q54" s="2">
        <f t="shared" si="1"/>
        <v>10.075697203778176</v>
      </c>
      <c r="R54" s="2">
        <f t="shared" si="2"/>
        <v>-5.2935043662074577E-3</v>
      </c>
      <c r="S54" s="2">
        <f t="shared" si="3"/>
        <v>0.124558834433393</v>
      </c>
      <c r="T54" s="2">
        <f>L54-L53</f>
        <v>6.3162352207897676E-2</v>
      </c>
      <c r="U54" s="2">
        <f t="shared" si="4"/>
        <v>9.5788908885232615E-3</v>
      </c>
      <c r="V54" s="2">
        <f t="shared" si="5"/>
        <v>-7.2377522525837179E-3</v>
      </c>
      <c r="W54" s="2">
        <v>0.17053706942156099</v>
      </c>
      <c r="X54" s="2">
        <v>0.11053523191189669</v>
      </c>
    </row>
    <row r="55" spans="1:24" x14ac:dyDescent="0.25">
      <c r="A55" s="8">
        <v>38869</v>
      </c>
      <c r="B55" s="2">
        <v>90.290235999999993</v>
      </c>
      <c r="C55" s="3">
        <v>95.376744934773001</v>
      </c>
      <c r="D55" s="3">
        <v>95.072900107020104</v>
      </c>
      <c r="E55" s="2">
        <v>10.3661377375723</v>
      </c>
      <c r="F55" s="2">
        <v>8.0167552113852292</v>
      </c>
      <c r="G55" s="5">
        <v>8155.8</v>
      </c>
      <c r="H55" s="4">
        <v>117.40385951596694</v>
      </c>
      <c r="I55" s="6">
        <v>24370.764042999999</v>
      </c>
      <c r="J55" s="2">
        <v>4.50302932611595</v>
      </c>
      <c r="K55" s="2">
        <v>4.5578347849525738</v>
      </c>
      <c r="L55" s="2">
        <v>4.5546439668706462</v>
      </c>
      <c r="M55" s="2">
        <v>2.3385445071162723</v>
      </c>
      <c r="N55" s="2">
        <v>2.0815337529019025</v>
      </c>
      <c r="O55" s="2">
        <f t="shared" si="0"/>
        <v>9.0064846095692577</v>
      </c>
      <c r="P55" s="2">
        <v>4.7656197817766852</v>
      </c>
      <c r="Q55" s="2">
        <f t="shared" si="1"/>
        <v>10.101139497912776</v>
      </c>
      <c r="R55" s="2">
        <f t="shared" si="2"/>
        <v>-1.3262514586545038E-3</v>
      </c>
      <c r="S55" s="2">
        <f t="shared" si="3"/>
        <v>-1.033608519817264E-3</v>
      </c>
      <c r="T55" s="2">
        <f>L55-L54</f>
        <v>-2.7891031710233882E-2</v>
      </c>
      <c r="U55" s="2">
        <f t="shared" si="4"/>
        <v>0.12302878336448408</v>
      </c>
      <c r="V55" s="2">
        <f t="shared" si="5"/>
        <v>2.5442294134599308E-2</v>
      </c>
      <c r="W55" s="2">
        <v>-6.0001837509664299E-2</v>
      </c>
      <c r="X55" s="2">
        <v>-0.1347383947641741</v>
      </c>
    </row>
    <row r="56" spans="1:24" x14ac:dyDescent="0.25">
      <c r="A56" s="8">
        <v>38899</v>
      </c>
      <c r="B56" s="2">
        <v>90.136345000000006</v>
      </c>
      <c r="C56" s="3">
        <v>88.709437000279905</v>
      </c>
      <c r="D56" s="3">
        <v>92.961600413874095</v>
      </c>
      <c r="E56" s="2">
        <v>10.927787777344101</v>
      </c>
      <c r="F56" s="2">
        <v>8.2132851120932706</v>
      </c>
      <c r="G56" s="5">
        <v>8973.69</v>
      </c>
      <c r="H56" s="4">
        <v>121.86162895962616</v>
      </c>
      <c r="I56" s="6">
        <v>25656.499902</v>
      </c>
      <c r="J56" s="2">
        <v>4.5013234684040206</v>
      </c>
      <c r="K56" s="2">
        <v>4.485366275993135</v>
      </c>
      <c r="L56" s="2">
        <v>4.5321865091115372</v>
      </c>
      <c r="M56" s="2">
        <v>2.3913088825578801</v>
      </c>
      <c r="N56" s="2">
        <v>2.1057529788874345</v>
      </c>
      <c r="O56" s="2">
        <f t="shared" si="0"/>
        <v>9.1020522417003509</v>
      </c>
      <c r="P56" s="2">
        <v>4.8028862121988052</v>
      </c>
      <c r="Q56" s="2">
        <f t="shared" si="1"/>
        <v>10.152552225982042</v>
      </c>
      <c r="R56" s="2">
        <f t="shared" si="2"/>
        <v>-1.7058577119293261E-3</v>
      </c>
      <c r="S56" s="2">
        <f t="shared" si="3"/>
        <v>-7.2468508959438793E-2</v>
      </c>
      <c r="T56" s="2">
        <f>L56-L55</f>
        <v>-2.2457457759109012E-2</v>
      </c>
      <c r="U56" s="2">
        <f t="shared" si="4"/>
        <v>9.5567632131093205E-2</v>
      </c>
      <c r="V56" s="2">
        <f t="shared" si="5"/>
        <v>5.1412728069266223E-2</v>
      </c>
      <c r="W56" s="2">
        <v>-7.4736557254509797E-2</v>
      </c>
      <c r="X56" s="2">
        <v>-9.0350922159184402E-2</v>
      </c>
    </row>
    <row r="57" spans="1:24" x14ac:dyDescent="0.25">
      <c r="A57" s="8">
        <v>38930</v>
      </c>
      <c r="B57" s="2">
        <v>90.261947000000006</v>
      </c>
      <c r="C57" s="3">
        <v>92.817287029709107</v>
      </c>
      <c r="D57" s="3">
        <v>91.554763016011506</v>
      </c>
      <c r="E57" s="2">
        <v>9.7813112629856107</v>
      </c>
      <c r="F57" s="2">
        <v>9.0772835715037594</v>
      </c>
      <c r="G57" s="5">
        <v>10011.950000000001</v>
      </c>
      <c r="H57" s="4">
        <v>122.52674259894785</v>
      </c>
      <c r="I57" s="6">
        <v>25022.975538999999</v>
      </c>
      <c r="J57" s="2">
        <v>4.502715965183266</v>
      </c>
      <c r="K57" s="2">
        <v>4.5306329050914247</v>
      </c>
      <c r="L57" s="2">
        <v>4.5169372961572707</v>
      </c>
      <c r="M57" s="2">
        <v>2.2804735510292451</v>
      </c>
      <c r="N57" s="2">
        <v>2.2057749817201397</v>
      </c>
      <c r="O57" s="2">
        <f t="shared" si="0"/>
        <v>9.2115346585320026</v>
      </c>
      <c r="P57" s="2">
        <v>4.8083293130894775</v>
      </c>
      <c r="Q57" s="2">
        <f t="shared" si="1"/>
        <v>10.127549703368581</v>
      </c>
      <c r="R57" s="2">
        <f t="shared" si="2"/>
        <v>1.3924967792453558E-3</v>
      </c>
      <c r="S57" s="2">
        <f t="shared" si="3"/>
        <v>4.5266629098289712E-2</v>
      </c>
      <c r="T57" s="2">
        <f>L57-L56</f>
        <v>-1.5249212954266511E-2</v>
      </c>
      <c r="U57" s="2">
        <f t="shared" si="4"/>
        <v>0.10948241683165172</v>
      </c>
      <c r="V57" s="2">
        <f t="shared" si="5"/>
        <v>-2.5002522613460698E-2</v>
      </c>
      <c r="W57" s="2">
        <v>-1.5614364904674599E-2</v>
      </c>
      <c r="X57" s="2">
        <v>-1.2102245659893639E-2</v>
      </c>
    </row>
    <row r="58" spans="1:24" x14ac:dyDescent="0.25">
      <c r="A58" s="8">
        <v>38961</v>
      </c>
      <c r="B58" s="2">
        <v>90.286649999999995</v>
      </c>
      <c r="C58" s="3">
        <v>88.590600349469199</v>
      </c>
      <c r="D58" s="3">
        <v>88.769329877721503</v>
      </c>
      <c r="E58" s="2">
        <v>9.4010670794796294</v>
      </c>
      <c r="F58" s="2">
        <v>8.1731015930794708</v>
      </c>
      <c r="G58" s="5">
        <v>10390.34</v>
      </c>
      <c r="H58" s="4">
        <v>112.80703280735722</v>
      </c>
      <c r="I58" s="6">
        <v>25391.775776999999</v>
      </c>
      <c r="J58" s="2">
        <v>4.5029896089618893</v>
      </c>
      <c r="K58" s="2">
        <v>4.4840257611192227</v>
      </c>
      <c r="L58" s="2">
        <v>4.4860412060793511</v>
      </c>
      <c r="M58" s="2">
        <v>2.2408232019267311</v>
      </c>
      <c r="N58" s="2">
        <v>2.1008484687858044</v>
      </c>
      <c r="O58" s="2">
        <f t="shared" si="0"/>
        <v>9.248631807330721</v>
      </c>
      <c r="P58" s="2">
        <v>4.7256786847033831</v>
      </c>
      <c r="Q58" s="2">
        <f t="shared" si="1"/>
        <v>10.14218061226879</v>
      </c>
      <c r="R58" s="2">
        <f t="shared" si="2"/>
        <v>2.7364377862326705E-4</v>
      </c>
      <c r="S58" s="2">
        <f t="shared" si="3"/>
        <v>-4.6607143972202003E-2</v>
      </c>
      <c r="T58" s="2">
        <f>L58-L57</f>
        <v>-3.0896090077919602E-2</v>
      </c>
      <c r="U58" s="2">
        <f t="shared" si="4"/>
        <v>3.7097148798718393E-2</v>
      </c>
      <c r="V58" s="2">
        <f t="shared" si="5"/>
        <v>1.4630908900208794E-2</v>
      </c>
      <c r="W58" s="2">
        <v>3.51211924478096E-3</v>
      </c>
      <c r="X58" s="2">
        <v>-0.10591746929544404</v>
      </c>
    </row>
    <row r="59" spans="1:24" x14ac:dyDescent="0.25">
      <c r="A59" s="8">
        <v>38991</v>
      </c>
      <c r="B59" s="2">
        <v>90.326186000000007</v>
      </c>
      <c r="C59" s="3">
        <v>92.129523155521198</v>
      </c>
      <c r="D59" s="3">
        <v>92.182206958163803</v>
      </c>
      <c r="E59" s="2">
        <v>9.2970504505105307</v>
      </c>
      <c r="F59" s="2">
        <v>7.1601221136445199</v>
      </c>
      <c r="G59" s="5">
        <v>10694.54</v>
      </c>
      <c r="H59" s="4">
        <v>110.88938560116888</v>
      </c>
      <c r="I59" s="6">
        <v>25844.890428999999</v>
      </c>
      <c r="J59" s="2">
        <v>4.5034274073100811</v>
      </c>
      <c r="K59" s="2">
        <v>4.5231954473288853</v>
      </c>
      <c r="L59" s="2">
        <v>4.5237671288387382</v>
      </c>
      <c r="M59" s="2">
        <v>2.2296971939955714</v>
      </c>
      <c r="N59" s="2">
        <v>1.9685270358054046</v>
      </c>
      <c r="O59" s="2">
        <f t="shared" si="0"/>
        <v>9.2774886098388283</v>
      </c>
      <c r="P59" s="2">
        <v>4.7085331783344708</v>
      </c>
      <c r="Q59" s="2">
        <f t="shared" si="1"/>
        <v>10.159868198077721</v>
      </c>
      <c r="R59" s="2">
        <f t="shared" si="2"/>
        <v>4.3779834819179797E-4</v>
      </c>
      <c r="S59" s="2">
        <f t="shared" si="3"/>
        <v>3.9169686209662657E-2</v>
      </c>
      <c r="T59" s="2">
        <f>L59-L58</f>
        <v>3.7725922759387132E-2</v>
      </c>
      <c r="U59" s="2">
        <f t="shared" si="4"/>
        <v>2.8856802508107293E-2</v>
      </c>
      <c r="V59" s="2">
        <f t="shared" si="5"/>
        <v>1.7687585808930706E-2</v>
      </c>
      <c r="W59" s="2">
        <v>-0.109429588540225</v>
      </c>
      <c r="X59" s="2">
        <v>-0.231650820590904</v>
      </c>
    </row>
    <row r="60" spans="1:24" x14ac:dyDescent="0.25">
      <c r="A60" s="8">
        <v>39022</v>
      </c>
      <c r="B60" s="2">
        <v>90.071325999999999</v>
      </c>
      <c r="C60" s="3">
        <v>95.740403342024194</v>
      </c>
      <c r="D60" s="3">
        <v>94.787421528444398</v>
      </c>
      <c r="E60" s="2">
        <v>9.2568899700277107</v>
      </c>
      <c r="F60" s="2">
        <v>8.5061455855502999</v>
      </c>
      <c r="G60" s="5">
        <v>11482.41</v>
      </c>
      <c r="H60" s="4">
        <v>113.5100627573856</v>
      </c>
      <c r="I60" s="6">
        <v>26276.365926999999</v>
      </c>
      <c r="J60" s="2">
        <v>4.5006018675702659</v>
      </c>
      <c r="K60" s="2">
        <v>4.5616403968448163</v>
      </c>
      <c r="L60" s="2">
        <v>4.5516367161585265</v>
      </c>
      <c r="M60" s="2">
        <v>2.2253681358772086</v>
      </c>
      <c r="N60" s="2">
        <v>2.1407889123151498</v>
      </c>
      <c r="O60" s="2">
        <f t="shared" si="0"/>
        <v>9.3485715781548606</v>
      </c>
      <c r="P60" s="2">
        <v>4.7318914916468904</v>
      </c>
      <c r="Q60" s="2">
        <f t="shared" si="1"/>
        <v>10.176425180197933</v>
      </c>
      <c r="R60" s="2">
        <f t="shared" si="2"/>
        <v>-2.8255397398151416E-3</v>
      </c>
      <c r="S60" s="2">
        <f t="shared" si="3"/>
        <v>3.8444949515930915E-2</v>
      </c>
      <c r="T60" s="2">
        <f>L60-L59</f>
        <v>2.786958731978828E-2</v>
      </c>
      <c r="U60" s="2">
        <f t="shared" si="4"/>
        <v>7.1082968316032336E-2</v>
      </c>
      <c r="V60" s="2">
        <f t="shared" si="5"/>
        <v>1.6556982120212282E-2</v>
      </c>
      <c r="W60" s="2">
        <v>-0.122221232050679</v>
      </c>
      <c r="X60" s="2">
        <v>-0.17626692668486491</v>
      </c>
    </row>
    <row r="61" spans="1:24" x14ac:dyDescent="0.25">
      <c r="A61" s="8">
        <v>39052</v>
      </c>
      <c r="B61" s="2">
        <v>90.094575000000006</v>
      </c>
      <c r="C61" s="3">
        <v>96.428035447327701</v>
      </c>
      <c r="D61" s="3">
        <v>99.418359071647302</v>
      </c>
      <c r="E61" s="2">
        <v>10.049539844205301</v>
      </c>
      <c r="F61" s="2">
        <v>7.4759179711871901</v>
      </c>
      <c r="G61" s="5">
        <v>12884.2</v>
      </c>
      <c r="H61" s="4">
        <v>115.60820094679244</v>
      </c>
      <c r="I61" s="6">
        <v>30663.020746000002</v>
      </c>
      <c r="J61" s="2">
        <v>4.500859951924741</v>
      </c>
      <c r="K61" s="2">
        <v>4.5687969834777595</v>
      </c>
      <c r="L61" s="2">
        <v>4.5993367955177176</v>
      </c>
      <c r="M61" s="2">
        <v>2.3075268468106054</v>
      </c>
      <c r="N61" s="2">
        <v>2.0116869172467626</v>
      </c>
      <c r="O61" s="2">
        <f t="shared" si="0"/>
        <v>9.4637570334600696</v>
      </c>
      <c r="P61" s="2">
        <v>4.7502068961682822</v>
      </c>
      <c r="Q61" s="2">
        <f t="shared" si="1"/>
        <v>10.330812671577853</v>
      </c>
      <c r="R61" s="2">
        <f t="shared" si="2"/>
        <v>2.5808435447505218E-4</v>
      </c>
      <c r="S61" s="2">
        <f t="shared" si="3"/>
        <v>7.1565866329432737E-3</v>
      </c>
      <c r="T61" s="2">
        <f>L61-L60</f>
        <v>4.7700079359191072E-2</v>
      </c>
      <c r="U61" s="2">
        <f t="shared" si="4"/>
        <v>0.11518545530520896</v>
      </c>
      <c r="V61" s="2">
        <f t="shared" si="5"/>
        <v>0.15438749137991969</v>
      </c>
      <c r="W61" s="2">
        <v>-5.4045694634185897E-2</v>
      </c>
      <c r="X61" s="2">
        <v>-0.1968424057814859</v>
      </c>
    </row>
    <row r="62" spans="1:24" x14ac:dyDescent="0.25">
      <c r="A62" s="8">
        <v>39083</v>
      </c>
      <c r="B62" s="2">
        <v>90.103069000000005</v>
      </c>
      <c r="C62" s="3">
        <v>94.899876915052005</v>
      </c>
      <c r="D62" s="3">
        <v>89.948891875024003</v>
      </c>
      <c r="E62" s="2">
        <v>8.9748770049448101</v>
      </c>
      <c r="F62" s="2">
        <v>11.5465948209066</v>
      </c>
      <c r="G62" s="5">
        <v>13633.78</v>
      </c>
      <c r="H62" s="4">
        <v>111.16767818204256</v>
      </c>
      <c r="I62" s="6">
        <v>28622.980012</v>
      </c>
      <c r="J62" s="2">
        <v>4.5009542261873534</v>
      </c>
      <c r="K62" s="2">
        <v>4.5528224086187503</v>
      </c>
      <c r="L62" s="2">
        <v>4.4992416409768454</v>
      </c>
      <c r="M62" s="2">
        <v>2.1944292300960173</v>
      </c>
      <c r="N62" s="2">
        <v>2.4463905727989088</v>
      </c>
      <c r="O62" s="2">
        <f t="shared" si="0"/>
        <v>9.5203058156622795</v>
      </c>
      <c r="P62" s="2">
        <v>4.7110396757350106</v>
      </c>
      <c r="Q62" s="2">
        <f t="shared" si="1"/>
        <v>10.261965171100179</v>
      </c>
      <c r="R62" s="2">
        <f t="shared" si="2"/>
        <v>9.4274262612437099E-5</v>
      </c>
      <c r="S62" s="2">
        <f t="shared" si="3"/>
        <v>-1.5974574859009216E-2</v>
      </c>
      <c r="T62" s="2">
        <f>L62-L61</f>
        <v>-0.10009515454087214</v>
      </c>
      <c r="U62" s="2">
        <f t="shared" si="4"/>
        <v>5.6548782202209935E-2</v>
      </c>
      <c r="V62" s="2">
        <f t="shared" si="5"/>
        <v>-6.8847500477673407E-2</v>
      </c>
      <c r="W62" s="2">
        <v>-0.1427967111473</v>
      </c>
      <c r="X62" s="2">
        <v>-0.2426126897672034</v>
      </c>
    </row>
    <row r="63" spans="1:24" x14ac:dyDescent="0.25">
      <c r="A63" s="8">
        <v>39114</v>
      </c>
      <c r="B63" s="2">
        <v>90.336856999999995</v>
      </c>
      <c r="C63" s="3">
        <v>85.520746931696195</v>
      </c>
      <c r="D63" s="3">
        <v>88.675417265618904</v>
      </c>
      <c r="E63" s="2">
        <v>8.87765523227276</v>
      </c>
      <c r="F63" s="2">
        <v>9.4608519336918295</v>
      </c>
      <c r="G63" s="5">
        <v>15150.74</v>
      </c>
      <c r="H63" s="4">
        <v>116.97579218131804</v>
      </c>
      <c r="I63" s="6">
        <v>29189.525172000001</v>
      </c>
      <c r="J63" s="2">
        <v>4.5035455388308971</v>
      </c>
      <c r="K63" s="2">
        <v>4.4487590006788382</v>
      </c>
      <c r="L63" s="2">
        <v>4.4849827062095828</v>
      </c>
      <c r="M63" s="2">
        <v>2.1835374717168943</v>
      </c>
      <c r="N63" s="2">
        <v>2.2471624354245781</v>
      </c>
      <c r="O63" s="2">
        <f t="shared" si="0"/>
        <v>9.6258046546291318</v>
      </c>
      <c r="P63" s="2">
        <v>4.7619670089569022</v>
      </c>
      <c r="Q63" s="2">
        <f t="shared" si="1"/>
        <v>10.281565196912155</v>
      </c>
      <c r="R63" s="2">
        <f t="shared" si="2"/>
        <v>2.5913126435437306E-3</v>
      </c>
      <c r="S63" s="2">
        <f t="shared" si="3"/>
        <v>-0.10406340793991209</v>
      </c>
      <c r="T63" s="2">
        <f>L63-L62</f>
        <v>-1.4258934767262588E-2</v>
      </c>
      <c r="U63" s="2">
        <f t="shared" si="4"/>
        <v>0.1054988389668523</v>
      </c>
      <c r="V63" s="2">
        <f t="shared" si="5"/>
        <v>1.9600025811975286E-2</v>
      </c>
      <c r="W63" s="2">
        <v>-9.9815978619903406E-2</v>
      </c>
      <c r="X63" s="2">
        <v>-0.1949252373019901</v>
      </c>
    </row>
    <row r="64" spans="1:24" x14ac:dyDescent="0.25">
      <c r="A64" s="8">
        <v>39142</v>
      </c>
      <c r="B64" s="2">
        <v>90.651983999999999</v>
      </c>
      <c r="C64" s="3">
        <v>95.448560489916005</v>
      </c>
      <c r="D64" s="3">
        <v>96.716680785965593</v>
      </c>
      <c r="E64" s="2">
        <v>8.7843464855105893</v>
      </c>
      <c r="F64" s="2">
        <v>8.3192064370993002</v>
      </c>
      <c r="G64" s="5">
        <v>17152.82</v>
      </c>
      <c r="H64" s="4">
        <v>119.73135273944767</v>
      </c>
      <c r="I64" s="6">
        <v>30364.389938</v>
      </c>
      <c r="J64" s="2">
        <v>4.5070278233375287</v>
      </c>
      <c r="K64" s="2">
        <v>4.5585874687580432</v>
      </c>
      <c r="L64" s="2">
        <v>4.5717858879547002</v>
      </c>
      <c r="M64" s="2">
        <v>2.1729713290610269</v>
      </c>
      <c r="N64" s="2">
        <v>2.1185668701278066</v>
      </c>
      <c r="O64" s="2">
        <f t="shared" si="0"/>
        <v>9.7499178705635909</v>
      </c>
      <c r="P64" s="2">
        <v>4.7852505059147203</v>
      </c>
      <c r="Q64" s="2">
        <f t="shared" si="1"/>
        <v>10.321025817169863</v>
      </c>
      <c r="R64" s="2">
        <f t="shared" si="2"/>
        <v>3.4822845066315722E-3</v>
      </c>
      <c r="S64" s="2">
        <f t="shared" si="3"/>
        <v>0.10982846807920499</v>
      </c>
      <c r="T64" s="2">
        <f>L64-L63</f>
        <v>8.6803181745117364E-2</v>
      </c>
      <c r="U64" s="2">
        <f t="shared" si="4"/>
        <v>0.12411321593445912</v>
      </c>
      <c r="V64" s="2">
        <f t="shared" si="5"/>
        <v>3.9460620257708356E-2</v>
      </c>
      <c r="W64" s="2">
        <v>-9.5109258682086695E-2</v>
      </c>
      <c r="X64" s="2">
        <v>-0.21884900019196868</v>
      </c>
    </row>
    <row r="65" spans="1:24" x14ac:dyDescent="0.25">
      <c r="A65" s="8">
        <v>39173</v>
      </c>
      <c r="B65" s="2">
        <v>90.813531999999995</v>
      </c>
      <c r="C65" s="3">
        <v>94.282991917280398</v>
      </c>
      <c r="D65" s="3">
        <v>96.635843921548698</v>
      </c>
      <c r="E65" s="2">
        <v>8.6239672784423504</v>
      </c>
      <c r="F65" s="2">
        <v>9.2616043522498703</v>
      </c>
      <c r="G65" s="5">
        <v>20674.78</v>
      </c>
      <c r="H65" s="4">
        <v>126.5869822605884</v>
      </c>
      <c r="I65" s="6">
        <v>30749.382906999999</v>
      </c>
      <c r="J65" s="2">
        <v>4.5088083053402599</v>
      </c>
      <c r="K65" s="2">
        <v>4.5463008119437056</v>
      </c>
      <c r="L65" s="2">
        <v>4.5709497274830531</v>
      </c>
      <c r="M65" s="2">
        <v>2.1545452199157453</v>
      </c>
      <c r="N65" s="2">
        <v>2.2258772898334604</v>
      </c>
      <c r="O65" s="2">
        <f t="shared" si="0"/>
        <v>9.9366698789646613</v>
      </c>
      <c r="P65" s="2">
        <v>4.8409296786773988</v>
      </c>
      <c r="Q65" s="2">
        <f t="shared" si="1"/>
        <v>10.333625204968257</v>
      </c>
      <c r="R65" s="2">
        <f t="shared" si="2"/>
        <v>1.7804820027311763E-3</v>
      </c>
      <c r="S65" s="2">
        <f t="shared" si="3"/>
        <v>-1.2286656814337604E-2</v>
      </c>
      <c r="T65" s="2">
        <f>L65-L64</f>
        <v>-8.3616047164714047E-4</v>
      </c>
      <c r="U65" s="2">
        <f t="shared" si="4"/>
        <v>0.18675200840107031</v>
      </c>
      <c r="V65" s="2">
        <f t="shared" si="5"/>
        <v>1.2599387798394091E-2</v>
      </c>
      <c r="W65" s="2">
        <v>-0.123739741509882</v>
      </c>
      <c r="X65" s="2">
        <v>-0.26554855172738501</v>
      </c>
    </row>
    <row r="66" spans="1:24" x14ac:dyDescent="0.25">
      <c r="A66" s="8">
        <v>39203</v>
      </c>
      <c r="B66" s="2">
        <v>91.260217999999995</v>
      </c>
      <c r="C66" s="3">
        <v>109.471121427474</v>
      </c>
      <c r="D66" s="3">
        <v>104.74475329133099</v>
      </c>
      <c r="E66" s="2">
        <v>9.0497652837141001</v>
      </c>
      <c r="F66" s="2">
        <v>8.0238451161729802</v>
      </c>
      <c r="G66" s="5">
        <v>20129.5</v>
      </c>
      <c r="H66" s="4">
        <v>126.97977995070683</v>
      </c>
      <c r="I66" s="6">
        <v>30266.764496</v>
      </c>
      <c r="J66" s="2">
        <v>4.5137149642757155</v>
      </c>
      <c r="K66" s="2">
        <v>4.6956607832174067</v>
      </c>
      <c r="L66" s="2">
        <v>4.6515264696368845</v>
      </c>
      <c r="M66" s="2">
        <v>2.2027388218742994</v>
      </c>
      <c r="N66" s="2">
        <v>2.0824177479026718</v>
      </c>
      <c r="O66" s="2">
        <f t="shared" si="0"/>
        <v>9.9099416797759261</v>
      </c>
      <c r="P66" s="2">
        <v>4.8440278607962979</v>
      </c>
      <c r="Q66" s="2">
        <f t="shared" si="1"/>
        <v>10.317805508162747</v>
      </c>
      <c r="R66" s="2">
        <f t="shared" si="2"/>
        <v>4.90665893545561E-3</v>
      </c>
      <c r="S66" s="2">
        <f t="shared" si="3"/>
        <v>0.14935997127370104</v>
      </c>
      <c r="T66" s="2">
        <f>L66-L65</f>
        <v>8.0576742153831482E-2</v>
      </c>
      <c r="U66" s="2">
        <f t="shared" si="4"/>
        <v>-2.6728199188735147E-2</v>
      </c>
      <c r="V66" s="2">
        <f t="shared" si="5"/>
        <v>-1.5819696805509764E-2</v>
      </c>
      <c r="W66" s="2">
        <v>-0.141808810217503</v>
      </c>
      <c r="X66" s="2">
        <v>-0.1733889271008752</v>
      </c>
    </row>
    <row r="67" spans="1:24" x14ac:dyDescent="0.25">
      <c r="A67" s="8">
        <v>39234</v>
      </c>
      <c r="B67" s="2">
        <v>91.688860000000005</v>
      </c>
      <c r="C67" s="3">
        <v>105.06825537386</v>
      </c>
      <c r="D67" s="3">
        <v>101.255860662521</v>
      </c>
      <c r="E67" s="2">
        <v>8.9837316474426494</v>
      </c>
      <c r="F67" s="2">
        <v>7.6003435209877903</v>
      </c>
      <c r="G67" s="5">
        <v>22365.9</v>
      </c>
      <c r="H67" s="4">
        <v>127.36440883484416</v>
      </c>
      <c r="I67" s="6">
        <v>31120.571073999999</v>
      </c>
      <c r="J67" s="2">
        <v>4.5184008887856946</v>
      </c>
      <c r="K67" s="2">
        <v>4.6546101901453927</v>
      </c>
      <c r="L67" s="2">
        <v>4.6176505873981144</v>
      </c>
      <c r="M67" s="2">
        <v>2.1954153469368896</v>
      </c>
      <c r="N67" s="2">
        <v>2.0281934464007625</v>
      </c>
      <c r="O67" s="2">
        <f t="shared" ref="O67:O130" si="6">LN(G67)</f>
        <v>10.015292756505975</v>
      </c>
      <c r="P67" s="2">
        <v>4.8470523386046738</v>
      </c>
      <c r="Q67" s="2">
        <f t="shared" ref="Q67:Q130" si="7">LN(I67)</f>
        <v>10.345624328830896</v>
      </c>
      <c r="R67" s="2">
        <f t="shared" si="2"/>
        <v>4.685924509979067E-3</v>
      </c>
      <c r="S67" s="2">
        <f t="shared" si="3"/>
        <v>-4.1050593072013974E-2</v>
      </c>
      <c r="T67" s="2">
        <f>L67-L66</f>
        <v>-3.3875882238770139E-2</v>
      </c>
      <c r="U67" s="2">
        <f t="shared" si="4"/>
        <v>0.10535107673004873</v>
      </c>
      <c r="V67" s="2">
        <f t="shared" si="5"/>
        <v>2.7818820668148447E-2</v>
      </c>
      <c r="W67" s="2">
        <v>-3.15801168833722E-2</v>
      </c>
      <c r="X67" s="2">
        <v>0.1060768722059878</v>
      </c>
    </row>
    <row r="68" spans="1:24" x14ac:dyDescent="0.25">
      <c r="A68" s="8">
        <v>39264</v>
      </c>
      <c r="B68" s="2">
        <v>92.124881999999999</v>
      </c>
      <c r="C68" s="3">
        <v>99.832020649757695</v>
      </c>
      <c r="D68" s="3">
        <v>102.53473181141401</v>
      </c>
      <c r="E68" s="2">
        <v>8.9452604469810293</v>
      </c>
      <c r="F68" s="2">
        <v>8.1786060285765405</v>
      </c>
      <c r="G68" s="5">
        <v>23418.17</v>
      </c>
      <c r="H68" s="4">
        <v>129.83577543859965</v>
      </c>
      <c r="I68" s="6">
        <v>32816.750499999995</v>
      </c>
      <c r="J68" s="2">
        <v>4.5231450696402948</v>
      </c>
      <c r="K68" s="2">
        <v>4.6034889800506082</v>
      </c>
      <c r="L68" s="2">
        <v>4.6302015881234277</v>
      </c>
      <c r="M68" s="2">
        <v>2.1911238330243439</v>
      </c>
      <c r="N68" s="2">
        <v>2.1015217239383976</v>
      </c>
      <c r="O68" s="2">
        <f t="shared" si="6"/>
        <v>10.061267495755452</v>
      </c>
      <c r="P68" s="2">
        <v>4.8662703860057164</v>
      </c>
      <c r="Q68" s="2">
        <f t="shared" si="7"/>
        <v>10.398694349992141</v>
      </c>
      <c r="R68" s="2">
        <f t="shared" ref="R68:R131" si="8">J68-J67</f>
        <v>4.7441808546002662E-3</v>
      </c>
      <c r="S68" s="2">
        <f t="shared" ref="S68:S131" si="9">K68-K67</f>
        <v>-5.1121210094784431E-2</v>
      </c>
      <c r="T68" s="2">
        <f t="shared" ref="T68:T131" si="10">L68-L67</f>
        <v>1.2551000725313344E-2</v>
      </c>
      <c r="U68" s="2">
        <f t="shared" ref="U68:U131" si="11">O68-O67</f>
        <v>4.5974739249476926E-2</v>
      </c>
      <c r="V68" s="2">
        <f t="shared" ref="V68:V131" si="12">Q68-Q67</f>
        <v>5.3070021161245151E-2</v>
      </c>
      <c r="W68" s="2">
        <v>0.13765698908936</v>
      </c>
      <c r="X68" s="2">
        <v>9.4570127204505389E-2</v>
      </c>
    </row>
    <row r="69" spans="1:24" x14ac:dyDescent="0.25">
      <c r="A69" s="8">
        <v>39295</v>
      </c>
      <c r="B69" s="2">
        <v>92.251007999999999</v>
      </c>
      <c r="C69" s="3">
        <v>98.490826313358795</v>
      </c>
      <c r="D69" s="3">
        <v>100.113950462611</v>
      </c>
      <c r="E69" s="2">
        <v>9.3247334996087403</v>
      </c>
      <c r="F69" s="2">
        <v>7.9676472794187898</v>
      </c>
      <c r="G69" s="5">
        <v>20846.259999999998</v>
      </c>
      <c r="H69" s="4">
        <v>125.61250537262131</v>
      </c>
      <c r="I69" s="6">
        <v>32962.839383999999</v>
      </c>
      <c r="J69" s="2">
        <v>4.5245132096902072</v>
      </c>
      <c r="K69" s="2">
        <v>4.5899634099662849</v>
      </c>
      <c r="L69" s="2">
        <v>4.6063090418715884</v>
      </c>
      <c r="M69" s="2">
        <v>2.2326703859910579</v>
      </c>
      <c r="N69" s="2">
        <v>2.075389252161262</v>
      </c>
      <c r="O69" s="2">
        <f t="shared" si="6"/>
        <v>9.9449298346382573</v>
      </c>
      <c r="P69" s="2">
        <v>4.8332018141464665</v>
      </c>
      <c r="Q69" s="2">
        <f t="shared" si="7"/>
        <v>10.403136126672246</v>
      </c>
      <c r="R69" s="2">
        <f t="shared" si="8"/>
        <v>1.3681400499123697E-3</v>
      </c>
      <c r="S69" s="2">
        <f t="shared" si="9"/>
        <v>-1.3525570084323313E-2</v>
      </c>
      <c r="T69" s="2">
        <f t="shared" si="10"/>
        <v>-2.3892546251839342E-2</v>
      </c>
      <c r="U69" s="2">
        <f t="shared" si="11"/>
        <v>-0.11633766111719446</v>
      </c>
      <c r="V69" s="2">
        <f t="shared" si="12"/>
        <v>4.4417766801050362E-3</v>
      </c>
      <c r="W69" s="2">
        <v>-4.3086861884854603E-2</v>
      </c>
      <c r="X69" s="2">
        <v>0.1022195761193814</v>
      </c>
    </row>
    <row r="70" spans="1:24" x14ac:dyDescent="0.25">
      <c r="A70" s="8">
        <v>39326</v>
      </c>
      <c r="B70" s="2">
        <v>92.816046</v>
      </c>
      <c r="C70" s="3">
        <v>96.634554591833705</v>
      </c>
      <c r="D70" s="3">
        <v>100.22594371649301</v>
      </c>
      <c r="E70" s="2">
        <v>8.3960278769921892</v>
      </c>
      <c r="F70" s="2">
        <v>8.3594003132515091</v>
      </c>
      <c r="G70" s="5">
        <v>21823.439999999999</v>
      </c>
      <c r="H70" s="4">
        <v>131.89228014616887</v>
      </c>
      <c r="I70" s="6">
        <v>32622.010385999998</v>
      </c>
      <c r="J70" s="2">
        <v>4.5306195343277915</v>
      </c>
      <c r="K70" s="2">
        <v>4.5709363852462186</v>
      </c>
      <c r="L70" s="2">
        <v>4.6074270744632182</v>
      </c>
      <c r="M70" s="2">
        <v>2.1277587222235019</v>
      </c>
      <c r="N70" s="2">
        <v>2.1233866916590332</v>
      </c>
      <c r="O70" s="2">
        <f t="shared" si="6"/>
        <v>9.9907399004899222</v>
      </c>
      <c r="P70" s="2">
        <v>4.8819855299298345</v>
      </c>
      <c r="Q70" s="2">
        <f t="shared" si="7"/>
        <v>10.392742504748028</v>
      </c>
      <c r="R70" s="2">
        <f t="shared" si="8"/>
        <v>6.106324637584315E-3</v>
      </c>
      <c r="S70" s="2">
        <f t="shared" si="9"/>
        <v>-1.9027024720066343E-2</v>
      </c>
      <c r="T70" s="2">
        <f t="shared" si="10"/>
        <v>1.1180325916297917E-3</v>
      </c>
      <c r="U70" s="2">
        <f t="shared" si="11"/>
        <v>4.5810065851664916E-2</v>
      </c>
      <c r="V70" s="2">
        <f t="shared" si="12"/>
        <v>-1.0393621924217555E-2</v>
      </c>
      <c r="W70" s="2">
        <v>0.14530643800423601</v>
      </c>
      <c r="X70" s="2">
        <v>6.7709815206769816E-2</v>
      </c>
    </row>
    <row r="71" spans="1:24" x14ac:dyDescent="0.25">
      <c r="A71" s="8">
        <v>39356</v>
      </c>
      <c r="B71" s="2">
        <v>93.107501999999997</v>
      </c>
      <c r="C71" s="3">
        <v>103.95969276733599</v>
      </c>
      <c r="D71" s="3">
        <v>103.15482916147501</v>
      </c>
      <c r="E71" s="2">
        <v>8.5992650216756008</v>
      </c>
      <c r="F71" s="2">
        <v>7.4363896381738899</v>
      </c>
      <c r="G71" s="5">
        <v>21696.27</v>
      </c>
      <c r="H71" s="4">
        <v>139.51935538575665</v>
      </c>
      <c r="I71" s="6">
        <v>33861.517969</v>
      </c>
      <c r="J71" s="2">
        <v>4.5337547610581082</v>
      </c>
      <c r="K71" s="2">
        <v>4.6440032544720395</v>
      </c>
      <c r="L71" s="2">
        <v>4.6362310553043224</v>
      </c>
      <c r="M71" s="2">
        <v>2.1516767370114658</v>
      </c>
      <c r="N71" s="2">
        <v>2.0063854673801687</v>
      </c>
      <c r="O71" s="2">
        <f t="shared" si="6"/>
        <v>9.9848956353529523</v>
      </c>
      <c r="P71" s="2">
        <v>4.9382033399217615</v>
      </c>
      <c r="Q71" s="2">
        <f t="shared" si="7"/>
        <v>10.4300344854265</v>
      </c>
      <c r="R71" s="2">
        <f t="shared" si="8"/>
        <v>3.1352267303166315E-3</v>
      </c>
      <c r="S71" s="2">
        <f t="shared" si="9"/>
        <v>7.3066869225820952E-2</v>
      </c>
      <c r="T71" s="2">
        <f t="shared" si="10"/>
        <v>2.8803980841104249E-2</v>
      </c>
      <c r="U71" s="2">
        <f t="shared" si="11"/>
        <v>-5.844265136969895E-3</v>
      </c>
      <c r="V71" s="2">
        <f t="shared" si="12"/>
        <v>3.7291980678471504E-2</v>
      </c>
      <c r="W71" s="2">
        <v>-7.7596622797466194E-2</v>
      </c>
      <c r="X71" s="2">
        <v>-0.1808758385168982</v>
      </c>
    </row>
    <row r="72" spans="1:24" x14ac:dyDescent="0.25">
      <c r="A72" s="8">
        <v>39387</v>
      </c>
      <c r="B72" s="2">
        <v>93.210858000000002</v>
      </c>
      <c r="C72" s="3">
        <v>110.899930627578</v>
      </c>
      <c r="D72" s="3">
        <v>104.11065722665499</v>
      </c>
      <c r="E72" s="2">
        <v>8.2666730178468395</v>
      </c>
      <c r="F72" s="2">
        <v>7.9487147681550603</v>
      </c>
      <c r="G72" s="5">
        <v>18255.97</v>
      </c>
      <c r="H72" s="4">
        <v>147.88054607085135</v>
      </c>
      <c r="I72" s="6">
        <v>34591.915800999996</v>
      </c>
      <c r="J72" s="2">
        <v>4.53486421705162</v>
      </c>
      <c r="K72" s="2">
        <v>4.7086282688158008</v>
      </c>
      <c r="L72" s="2">
        <v>4.645454345276792</v>
      </c>
      <c r="M72" s="2">
        <v>2.1122321327904556</v>
      </c>
      <c r="N72" s="2">
        <v>2.0730102512141344</v>
      </c>
      <c r="O72" s="2">
        <f t="shared" si="6"/>
        <v>9.8122474288051524</v>
      </c>
      <c r="P72" s="2">
        <v>4.9964048267235777</v>
      </c>
      <c r="Q72" s="2">
        <f t="shared" si="7"/>
        <v>10.451375286376074</v>
      </c>
      <c r="R72" s="2">
        <f t="shared" si="8"/>
        <v>1.1094559935118653E-3</v>
      </c>
      <c r="S72" s="2">
        <f t="shared" si="9"/>
        <v>6.4625014343761222E-2</v>
      </c>
      <c r="T72" s="2">
        <f t="shared" si="10"/>
        <v>9.2232899724695727E-3</v>
      </c>
      <c r="U72" s="2">
        <f t="shared" si="11"/>
        <v>-0.17264820654779989</v>
      </c>
      <c r="V72" s="2">
        <f t="shared" si="12"/>
        <v>2.1340800949573691E-2</v>
      </c>
      <c r="W72" s="2">
        <v>-0.10327921571943199</v>
      </c>
      <c r="X72" s="2">
        <v>-0.159599661391259</v>
      </c>
    </row>
    <row r="73" spans="1:24" x14ac:dyDescent="0.25">
      <c r="A73" s="8">
        <v>39417</v>
      </c>
      <c r="B73" s="2">
        <v>93.633201</v>
      </c>
      <c r="C73" s="3">
        <v>105.49142199485701</v>
      </c>
      <c r="D73" s="3">
        <v>111.882439819342</v>
      </c>
      <c r="E73" s="2">
        <v>9.7353332408782798</v>
      </c>
      <c r="F73" s="2">
        <v>6.9455332302925603</v>
      </c>
      <c r="G73" s="5">
        <v>17524.79</v>
      </c>
      <c r="H73" s="4">
        <v>147.88456513320824</v>
      </c>
      <c r="I73" s="6">
        <v>39333.906440000006</v>
      </c>
      <c r="J73" s="2">
        <v>4.5393850321267424</v>
      </c>
      <c r="K73" s="2">
        <v>4.6586296415048176</v>
      </c>
      <c r="L73" s="2">
        <v>4.7174486755623901</v>
      </c>
      <c r="M73" s="2">
        <v>2.2757618694533144</v>
      </c>
      <c r="N73" s="2">
        <v>1.9380987522787561</v>
      </c>
      <c r="O73" s="2">
        <f t="shared" si="6"/>
        <v>9.7713717289493971</v>
      </c>
      <c r="P73" s="2">
        <v>4.9964320041167518</v>
      </c>
      <c r="Q73" s="2">
        <f t="shared" si="7"/>
        <v>10.579842185182018</v>
      </c>
      <c r="R73" s="2">
        <f t="shared" si="8"/>
        <v>4.5208150751223641E-3</v>
      </c>
      <c r="S73" s="2">
        <f t="shared" si="9"/>
        <v>-4.9998627310983146E-2</v>
      </c>
      <c r="T73" s="2">
        <f t="shared" si="10"/>
        <v>7.1994330285598096E-2</v>
      </c>
      <c r="U73" s="2">
        <f t="shared" si="11"/>
        <v>-4.0875699855755343E-2</v>
      </c>
      <c r="V73" s="2">
        <f t="shared" si="12"/>
        <v>0.12846689880594475</v>
      </c>
      <c r="W73" s="2">
        <v>-5.6320445671827001E-2</v>
      </c>
      <c r="X73" s="2">
        <v>6.6038261567546996E-2</v>
      </c>
    </row>
    <row r="74" spans="1:24" x14ac:dyDescent="0.25">
      <c r="A74" s="8">
        <v>39448</v>
      </c>
      <c r="B74" s="2">
        <v>93.84111</v>
      </c>
      <c r="C74" s="3">
        <v>103.782448326501</v>
      </c>
      <c r="D74" s="3">
        <v>98.514977329164296</v>
      </c>
      <c r="E74" s="2">
        <v>8.4759653845678198</v>
      </c>
      <c r="F74" s="2">
        <v>9.3963521033863806</v>
      </c>
      <c r="G74" s="5">
        <v>15009.98</v>
      </c>
      <c r="H74" s="4">
        <v>154.72501398242815</v>
      </c>
      <c r="I74" s="6">
        <v>37309.42787</v>
      </c>
      <c r="J74" s="2">
        <v>4.5416030329197632</v>
      </c>
      <c r="K74" s="2">
        <v>4.6422968651673981</v>
      </c>
      <c r="L74" s="2">
        <v>4.590208590722181</v>
      </c>
      <c r="M74" s="2">
        <v>2.137234556462817</v>
      </c>
      <c r="N74" s="2">
        <v>2.2403215398478826</v>
      </c>
      <c r="O74" s="2">
        <f t="shared" si="6"/>
        <v>9.6164705921815834</v>
      </c>
      <c r="P74" s="2">
        <v>5.0416494379949679</v>
      </c>
      <c r="Q74" s="2">
        <f t="shared" si="7"/>
        <v>10.527001331602856</v>
      </c>
      <c r="R74" s="2">
        <f t="shared" si="8"/>
        <v>2.2180007930208134E-3</v>
      </c>
      <c r="S74" s="2">
        <f t="shared" si="9"/>
        <v>-1.6332776337419475E-2</v>
      </c>
      <c r="T74" s="2">
        <f t="shared" si="10"/>
        <v>-0.1272400848402091</v>
      </c>
      <c r="U74" s="2">
        <f t="shared" si="11"/>
        <v>-0.1549011367678137</v>
      </c>
      <c r="V74" s="2">
        <f t="shared" si="12"/>
        <v>-5.2840853579162683E-2</v>
      </c>
      <c r="W74" s="2">
        <v>0.122358707239374</v>
      </c>
      <c r="X74" s="2">
        <v>8.4580056824989105E-2</v>
      </c>
    </row>
    <row r="75" spans="1:24" x14ac:dyDescent="0.25">
      <c r="A75" s="8">
        <v>39479</v>
      </c>
      <c r="B75" s="2">
        <v>94.692266000000004</v>
      </c>
      <c r="C75" s="3">
        <v>101.34535297484599</v>
      </c>
      <c r="D75" s="3">
        <v>100.70986025734901</v>
      </c>
      <c r="E75" s="2">
        <v>9.8134592984939708</v>
      </c>
      <c r="F75" s="2">
        <v>10.5393786317847</v>
      </c>
      <c r="G75" s="5">
        <v>17766.939999999999</v>
      </c>
      <c r="H75" s="4">
        <v>161.63887242824183</v>
      </c>
      <c r="I75" s="6">
        <v>39096.228356</v>
      </c>
      <c r="J75" s="2">
        <v>4.5506323284303747</v>
      </c>
      <c r="K75" s="2">
        <v>4.6185340205872718</v>
      </c>
      <c r="L75" s="2">
        <v>4.6122437120843616</v>
      </c>
      <c r="M75" s="2">
        <v>2.2837548412338897</v>
      </c>
      <c r="N75" s="2">
        <v>2.3551185880342898</v>
      </c>
      <c r="O75" s="2">
        <f t="shared" si="6"/>
        <v>9.7850947059828695</v>
      </c>
      <c r="P75" s="2">
        <v>5.0853646643646213</v>
      </c>
      <c r="Q75" s="2">
        <f t="shared" si="7"/>
        <v>10.573781279837373</v>
      </c>
      <c r="R75" s="2">
        <f t="shared" si="8"/>
        <v>9.0292955106114903E-3</v>
      </c>
      <c r="S75" s="2">
        <f t="shared" si="9"/>
        <v>-2.3762844580126341E-2</v>
      </c>
      <c r="T75" s="2">
        <f t="shared" si="10"/>
        <v>2.2035121362180554E-2</v>
      </c>
      <c r="U75" s="2">
        <f t="shared" si="11"/>
        <v>0.16862411380128606</v>
      </c>
      <c r="V75" s="2">
        <f t="shared" si="12"/>
        <v>4.6779948234517477E-2</v>
      </c>
      <c r="W75" s="2">
        <v>-3.7778650414384898E-2</v>
      </c>
      <c r="X75" s="2">
        <v>-0.1096655023428242</v>
      </c>
    </row>
    <row r="76" spans="1:24" x14ac:dyDescent="0.25">
      <c r="A76" s="8">
        <v>39508</v>
      </c>
      <c r="B76" s="2">
        <v>95.678818000000007</v>
      </c>
      <c r="C76" s="3">
        <v>105.57972433543</v>
      </c>
      <c r="D76" s="3">
        <v>104.115307520329</v>
      </c>
      <c r="E76" s="2">
        <v>9.0525059736097209</v>
      </c>
      <c r="F76" s="2">
        <v>8.0013228666689393</v>
      </c>
      <c r="G76" s="5">
        <v>17387.47</v>
      </c>
      <c r="H76" s="4">
        <v>171.6987198475303</v>
      </c>
      <c r="I76" s="6">
        <v>40775.684779000003</v>
      </c>
      <c r="J76" s="2">
        <v>4.5609969364470846</v>
      </c>
      <c r="K76" s="2">
        <v>4.6594663484376193</v>
      </c>
      <c r="L76" s="2">
        <v>4.6454990111154686</v>
      </c>
      <c r="M76" s="2">
        <v>2.2030416225425253</v>
      </c>
      <c r="N76" s="2">
        <v>2.0796068863432708</v>
      </c>
      <c r="O76" s="2">
        <f t="shared" si="6"/>
        <v>9.7635051108527833</v>
      </c>
      <c r="P76" s="2">
        <v>5.1457413121245015</v>
      </c>
      <c r="Q76" s="2">
        <f t="shared" si="7"/>
        <v>10.61584122143771</v>
      </c>
      <c r="R76" s="2">
        <f t="shared" si="8"/>
        <v>1.0364608016709909E-2</v>
      </c>
      <c r="S76" s="2">
        <f t="shared" si="9"/>
        <v>4.0932327850347505E-2</v>
      </c>
      <c r="T76" s="2">
        <f t="shared" si="10"/>
        <v>3.3255299031107022E-2</v>
      </c>
      <c r="U76" s="2">
        <f t="shared" si="11"/>
        <v>-2.1589595130086181E-2</v>
      </c>
      <c r="V76" s="2">
        <f t="shared" si="12"/>
        <v>4.2059941600337325E-2</v>
      </c>
      <c r="W76" s="2">
        <v>-7.1886851928439299E-2</v>
      </c>
      <c r="X76" s="2">
        <v>9.0468249886182711E-2</v>
      </c>
    </row>
    <row r="77" spans="1:24" x14ac:dyDescent="0.25">
      <c r="A77" s="8">
        <v>39539</v>
      </c>
      <c r="B77" s="2">
        <v>95.826374000000001</v>
      </c>
      <c r="C77" s="3">
        <v>113.487487934676</v>
      </c>
      <c r="D77" s="3">
        <v>110.287664370675</v>
      </c>
      <c r="E77" s="2">
        <v>12.0038907733631</v>
      </c>
      <c r="F77" s="2">
        <v>8.5273141728112893</v>
      </c>
      <c r="G77" s="5">
        <v>17429.939999999999</v>
      </c>
      <c r="H77" s="4">
        <v>178.12398963157483</v>
      </c>
      <c r="I77" s="6">
        <v>41428.648638999999</v>
      </c>
      <c r="J77" s="2">
        <v>4.562537949801964</v>
      </c>
      <c r="K77" s="2">
        <v>4.7316925923837472</v>
      </c>
      <c r="L77" s="2">
        <v>4.7030920829306559</v>
      </c>
      <c r="M77" s="2">
        <v>2.4852308283500433</v>
      </c>
      <c r="N77" s="2">
        <v>2.1432744435530009</v>
      </c>
      <c r="O77" s="2">
        <f t="shared" si="6"/>
        <v>9.7659446961673506</v>
      </c>
      <c r="P77" s="2">
        <v>5.1824798787630373</v>
      </c>
      <c r="Q77" s="2">
        <f t="shared" si="7"/>
        <v>10.631727916605607</v>
      </c>
      <c r="R77" s="2">
        <f t="shared" si="8"/>
        <v>1.5410133548794391E-3</v>
      </c>
      <c r="S77" s="2">
        <f t="shared" si="9"/>
        <v>7.2226243946127866E-2</v>
      </c>
      <c r="T77" s="2">
        <f t="shared" si="10"/>
        <v>5.7593071815187358E-2</v>
      </c>
      <c r="U77" s="2">
        <f t="shared" si="11"/>
        <v>2.4395853145673385E-3</v>
      </c>
      <c r="V77" s="2">
        <f t="shared" si="12"/>
        <v>1.5886695167896647E-2</v>
      </c>
      <c r="W77" s="2">
        <v>0.16235510181462201</v>
      </c>
      <c r="X77" s="2">
        <v>6.3954357169902609E-2</v>
      </c>
    </row>
    <row r="78" spans="1:24" x14ac:dyDescent="0.25">
      <c r="A78" s="8">
        <v>39569</v>
      </c>
      <c r="B78" s="2">
        <v>96.180443999999994</v>
      </c>
      <c r="C78" s="3">
        <v>114.608804891524</v>
      </c>
      <c r="D78" s="3">
        <v>112.120913726693</v>
      </c>
      <c r="E78" s="2">
        <v>13.5924449287886</v>
      </c>
      <c r="F78" s="2">
        <v>7.8606574854356204</v>
      </c>
      <c r="G78" s="5">
        <v>17130.79</v>
      </c>
      <c r="H78" s="4">
        <v>190.16726580675828</v>
      </c>
      <c r="I78" s="6">
        <v>41378.667415999997</v>
      </c>
      <c r="J78" s="2">
        <v>4.5662260521832154</v>
      </c>
      <c r="K78" s="2">
        <v>4.7415246328434204</v>
      </c>
      <c r="L78" s="2">
        <v>4.719577875805772</v>
      </c>
      <c r="M78" s="2">
        <v>2.60951411844162</v>
      </c>
      <c r="N78" s="2">
        <v>2.0618702524892036</v>
      </c>
      <c r="O78" s="2">
        <f t="shared" si="6"/>
        <v>9.748632708176542</v>
      </c>
      <c r="P78" s="2">
        <v>5.2479040312342722</v>
      </c>
      <c r="Q78" s="2">
        <f t="shared" si="7"/>
        <v>10.630520747204381</v>
      </c>
      <c r="R78" s="2">
        <f t="shared" si="8"/>
        <v>3.6881023812513902E-3</v>
      </c>
      <c r="S78" s="2">
        <f t="shared" si="9"/>
        <v>9.8320404596732303E-3</v>
      </c>
      <c r="T78" s="2">
        <f t="shared" si="10"/>
        <v>1.648579287511609E-2</v>
      </c>
      <c r="U78" s="2">
        <f t="shared" si="11"/>
        <v>-1.7311987990808575E-2</v>
      </c>
      <c r="V78" s="2">
        <f t="shared" si="12"/>
        <v>-1.2071694012263379E-3</v>
      </c>
      <c r="W78" s="2">
        <v>-9.8400744644719401E-2</v>
      </c>
      <c r="X78" s="2">
        <v>7.5810346835628595E-2</v>
      </c>
    </row>
    <row r="79" spans="1:24" x14ac:dyDescent="0.25">
      <c r="A79" s="8">
        <v>39600</v>
      </c>
      <c r="B79" s="2">
        <v>96.920651000000007</v>
      </c>
      <c r="C79" s="3">
        <v>115.97440702794199</v>
      </c>
      <c r="D79" s="3">
        <v>112.21160996373401</v>
      </c>
      <c r="E79" s="2">
        <v>13.8567399133011</v>
      </c>
      <c r="F79" s="2">
        <v>7.35431800363168</v>
      </c>
      <c r="G79" s="5">
        <v>16293.97</v>
      </c>
      <c r="H79" s="4">
        <v>199.75823347779541</v>
      </c>
      <c r="I79" s="6">
        <v>42609.897528000001</v>
      </c>
      <c r="J79" s="2">
        <v>4.5738926128056683</v>
      </c>
      <c r="K79" s="2">
        <v>4.7533695376947254</v>
      </c>
      <c r="L79" s="2">
        <v>4.7203864633479666</v>
      </c>
      <c r="M79" s="2">
        <v>2.6287717506037138</v>
      </c>
      <c r="N79" s="2">
        <v>1.9952876242111823</v>
      </c>
      <c r="O79" s="2">
        <f t="shared" si="6"/>
        <v>9.6985503797003645</v>
      </c>
      <c r="P79" s="2">
        <v>5.297107802709526</v>
      </c>
      <c r="Q79" s="2">
        <f t="shared" si="7"/>
        <v>10.659841841609582</v>
      </c>
      <c r="R79" s="2">
        <f t="shared" si="8"/>
        <v>7.666560622452856E-3</v>
      </c>
      <c r="S79" s="2">
        <f t="shared" si="9"/>
        <v>1.184490485130496E-2</v>
      </c>
      <c r="T79" s="2">
        <f t="shared" si="10"/>
        <v>8.0858754219459428E-4</v>
      </c>
      <c r="U79" s="2">
        <f t="shared" si="11"/>
        <v>-5.0082328476177551E-2</v>
      </c>
      <c r="V79" s="2">
        <f t="shared" si="12"/>
        <v>2.9321094405201364E-2</v>
      </c>
      <c r="W79" s="2">
        <v>0.174211091480348</v>
      </c>
      <c r="X79" s="2">
        <v>0.27166633687281749</v>
      </c>
    </row>
    <row r="80" spans="1:24" x14ac:dyDescent="0.25">
      <c r="A80" s="8">
        <v>39630</v>
      </c>
      <c r="B80" s="2">
        <v>97.459018</v>
      </c>
      <c r="C80" s="3">
        <v>109.592974691441</v>
      </c>
      <c r="D80" s="3">
        <v>112.320516016464</v>
      </c>
      <c r="E80" s="2">
        <v>12.6226810811728</v>
      </c>
      <c r="F80" s="2">
        <v>9.15737825433858</v>
      </c>
      <c r="G80" s="5">
        <v>13765.45</v>
      </c>
      <c r="H80" s="4">
        <v>202.95936689104133</v>
      </c>
      <c r="I80" s="6">
        <v>43120.346829999995</v>
      </c>
      <c r="J80" s="2">
        <v>4.5794319614360113</v>
      </c>
      <c r="K80" s="2">
        <v>4.6967732729288043</v>
      </c>
      <c r="L80" s="2">
        <v>4.7213565344306234</v>
      </c>
      <c r="M80" s="2">
        <v>2.5354952815519973</v>
      </c>
      <c r="N80" s="2">
        <v>2.2145599209429361</v>
      </c>
      <c r="O80" s="2">
        <f t="shared" si="6"/>
        <v>9.5299171086515031</v>
      </c>
      <c r="P80" s="2">
        <v>5.313005795908162</v>
      </c>
      <c r="Q80" s="2">
        <f t="shared" si="7"/>
        <v>10.671750248917878</v>
      </c>
      <c r="R80" s="2">
        <f t="shared" si="8"/>
        <v>5.5393486303429995E-3</v>
      </c>
      <c r="S80" s="2">
        <f t="shared" si="9"/>
        <v>-5.6596264765921056E-2</v>
      </c>
      <c r="T80" s="2">
        <f t="shared" si="10"/>
        <v>9.700710826567871E-4</v>
      </c>
      <c r="U80" s="2">
        <f t="shared" si="11"/>
        <v>-0.16863327104886139</v>
      </c>
      <c r="V80" s="2">
        <f t="shared" si="12"/>
        <v>1.1908407308295565E-2</v>
      </c>
      <c r="W80" s="2">
        <v>9.7455245392469497E-2</v>
      </c>
      <c r="X80" s="2">
        <v>0.1228926332701842</v>
      </c>
    </row>
    <row r="81" spans="1:24" x14ac:dyDescent="0.25">
      <c r="A81" s="8">
        <v>39661</v>
      </c>
      <c r="B81" s="2">
        <v>98.034498999999997</v>
      </c>
      <c r="C81" s="3">
        <v>103.39171679315101</v>
      </c>
      <c r="D81" s="3">
        <v>108.922292629548</v>
      </c>
      <c r="E81" s="2">
        <v>11.4728760740044</v>
      </c>
      <c r="F81" s="2">
        <v>8.6075966790209897</v>
      </c>
      <c r="G81" s="5">
        <v>13287.42</v>
      </c>
      <c r="H81" s="4">
        <v>181.21742522501737</v>
      </c>
      <c r="I81" s="6">
        <v>43210.585048000001</v>
      </c>
      <c r="J81" s="2">
        <v>4.5853194473345784</v>
      </c>
      <c r="K81" s="2">
        <v>4.6385248504820282</v>
      </c>
      <c r="L81" s="2">
        <v>4.6906347163312647</v>
      </c>
      <c r="M81" s="2">
        <v>2.4399856472250159</v>
      </c>
      <c r="N81" s="2">
        <v>2.152645148118784</v>
      </c>
      <c r="O81" s="2">
        <f t="shared" si="6"/>
        <v>9.4945730019359367</v>
      </c>
      <c r="P81" s="2">
        <v>5.1996975546862334</v>
      </c>
      <c r="Q81" s="2">
        <f t="shared" si="7"/>
        <v>10.67384076847792</v>
      </c>
      <c r="R81" s="2">
        <f t="shared" si="8"/>
        <v>5.8874858985671352E-3</v>
      </c>
      <c r="S81" s="2">
        <f t="shared" si="9"/>
        <v>-5.8248422446776082E-2</v>
      </c>
      <c r="T81" s="2">
        <f t="shared" si="10"/>
        <v>-3.07218180993587E-2</v>
      </c>
      <c r="U81" s="2">
        <f t="shared" si="11"/>
        <v>-3.5344106715566426E-2</v>
      </c>
      <c r="V81" s="2">
        <f t="shared" si="12"/>
        <v>2.0905195600420257E-3</v>
      </c>
      <c r="W81" s="2">
        <v>2.5437387877714698E-2</v>
      </c>
      <c r="X81" s="2">
        <v>0.12526785399792861</v>
      </c>
    </row>
    <row r="82" spans="1:24" x14ac:dyDescent="0.25">
      <c r="A82" s="8">
        <v>39692</v>
      </c>
      <c r="B82" s="2">
        <v>98.590552000000002</v>
      </c>
      <c r="C82" s="3">
        <v>107.261384530406</v>
      </c>
      <c r="D82" s="3">
        <v>110.72506824867099</v>
      </c>
      <c r="E82" s="2">
        <v>10.787601105491699</v>
      </c>
      <c r="F82" s="2">
        <v>7.72696772475435</v>
      </c>
      <c r="G82" s="5">
        <v>11248.42</v>
      </c>
      <c r="H82" s="4">
        <v>165.99267308367337</v>
      </c>
      <c r="I82" s="6">
        <v>42730.408781999999</v>
      </c>
      <c r="J82" s="2">
        <v>4.5909754355164019</v>
      </c>
      <c r="K82" s="2">
        <v>4.6752687016423256</v>
      </c>
      <c r="L82" s="2">
        <v>4.7070502661890314</v>
      </c>
      <c r="M82" s="2">
        <v>2.3783974288329901</v>
      </c>
      <c r="N82" s="2">
        <v>2.0447165119988058</v>
      </c>
      <c r="O82" s="2">
        <f t="shared" si="6"/>
        <v>9.3279829533248773</v>
      </c>
      <c r="P82" s="2">
        <v>5.1119436493322707</v>
      </c>
      <c r="Q82" s="2">
        <f t="shared" si="7"/>
        <v>10.662666095219972</v>
      </c>
      <c r="R82" s="2">
        <f t="shared" si="8"/>
        <v>5.6559881818234459E-3</v>
      </c>
      <c r="S82" s="2">
        <f t="shared" si="9"/>
        <v>3.6743851160297325E-2</v>
      </c>
      <c r="T82" s="2">
        <f t="shared" si="10"/>
        <v>1.641554985776672E-2</v>
      </c>
      <c r="U82" s="2">
        <f t="shared" si="11"/>
        <v>-0.16659004861105942</v>
      </c>
      <c r="V82" s="2">
        <f t="shared" si="12"/>
        <v>-1.1174673257947632E-2</v>
      </c>
      <c r="W82" s="2">
        <v>9.9830466120213901E-2</v>
      </c>
      <c r="X82" s="2">
        <v>4.4754310185392804E-2</v>
      </c>
    </row>
    <row r="83" spans="1:24" x14ac:dyDescent="0.25">
      <c r="A83" s="8">
        <v>39722</v>
      </c>
      <c r="B83" s="2">
        <v>99.195038999999994</v>
      </c>
      <c r="C83" s="3">
        <v>110.496813552297</v>
      </c>
      <c r="D83" s="3">
        <v>111.641043578987</v>
      </c>
      <c r="E83" s="2">
        <v>11.862506253031</v>
      </c>
      <c r="F83" s="2">
        <v>7.3235695546830302</v>
      </c>
      <c r="G83" s="5">
        <v>7055.04</v>
      </c>
      <c r="H83" s="4">
        <v>135.76830958534285</v>
      </c>
      <c r="I83" s="6">
        <v>43075.993307999997</v>
      </c>
      <c r="J83" s="2">
        <v>4.5970880029596364</v>
      </c>
      <c r="K83" s="2">
        <v>4.7049866839112271</v>
      </c>
      <c r="L83" s="2">
        <v>4.715288756340188</v>
      </c>
      <c r="M83" s="2">
        <v>2.4733826910618082</v>
      </c>
      <c r="N83" s="2">
        <v>1.9910978531958652</v>
      </c>
      <c r="O83" s="2">
        <f t="shared" si="6"/>
        <v>8.8614975340086168</v>
      </c>
      <c r="P83" s="2">
        <v>4.9109498269590226</v>
      </c>
      <c r="Q83" s="2">
        <f t="shared" si="7"/>
        <v>10.670721121095431</v>
      </c>
      <c r="R83" s="2">
        <f t="shared" si="8"/>
        <v>6.1125674432345178E-3</v>
      </c>
      <c r="S83" s="2">
        <f t="shared" si="9"/>
        <v>2.9717982268901544E-2</v>
      </c>
      <c r="T83" s="2">
        <f t="shared" si="10"/>
        <v>8.2384901511565189E-3</v>
      </c>
      <c r="U83" s="2">
        <f t="shared" si="11"/>
        <v>-0.46648541931626042</v>
      </c>
      <c r="V83" s="2">
        <f t="shared" si="12"/>
        <v>8.05502587545881E-3</v>
      </c>
      <c r="W83" s="2">
        <v>-5.5076155934821097E-2</v>
      </c>
      <c r="X83" s="2">
        <v>-0.1322957024151227</v>
      </c>
    </row>
    <row r="84" spans="1:24" x14ac:dyDescent="0.25">
      <c r="A84" s="8">
        <v>39753</v>
      </c>
      <c r="B84" s="2">
        <v>99.501575000000003</v>
      </c>
      <c r="C84" s="3">
        <v>109.468668980787</v>
      </c>
      <c r="D84" s="3">
        <v>110.655001246582</v>
      </c>
      <c r="E84" s="2">
        <v>10.084114118979</v>
      </c>
      <c r="F84" s="2">
        <v>7.8947819355140503</v>
      </c>
      <c r="G84" s="5">
        <v>7405.5</v>
      </c>
      <c r="H84" s="4">
        <v>115.21541011673732</v>
      </c>
      <c r="I84" s="6">
        <v>42962.936959999999</v>
      </c>
      <c r="J84" s="2">
        <v>4.6001734731849959</v>
      </c>
      <c r="K84" s="2">
        <v>4.6956383802847785</v>
      </c>
      <c r="L84" s="2">
        <v>4.7064172642698576</v>
      </c>
      <c r="M84" s="2">
        <v>2.3109613260981123</v>
      </c>
      <c r="N84" s="2">
        <v>2.0662020267452825</v>
      </c>
      <c r="O84" s="2">
        <f t="shared" si="6"/>
        <v>8.909978246367027</v>
      </c>
      <c r="P84" s="2">
        <v>4.7468035076900552</v>
      </c>
      <c r="Q84" s="2">
        <f t="shared" si="7"/>
        <v>10.668093091836656</v>
      </c>
      <c r="R84" s="2">
        <f t="shared" si="8"/>
        <v>3.0854702253595434E-3</v>
      </c>
      <c r="S84" s="2">
        <f t="shared" si="9"/>
        <v>-9.3483036264485619E-3</v>
      </c>
      <c r="T84" s="2">
        <f t="shared" si="10"/>
        <v>-8.8714920703303335E-3</v>
      </c>
      <c r="U84" s="2">
        <f t="shared" si="11"/>
        <v>4.8480712358410116E-2</v>
      </c>
      <c r="V84" s="2">
        <f t="shared" si="12"/>
        <v>-2.628029258774589E-3</v>
      </c>
      <c r="W84" s="2">
        <v>-7.7219546480301604E-2</v>
      </c>
      <c r="X84" s="2">
        <v>-4.4115069771942607E-2</v>
      </c>
    </row>
    <row r="85" spans="1:24" x14ac:dyDescent="0.25">
      <c r="A85" s="8">
        <v>39783</v>
      </c>
      <c r="B85" s="2">
        <v>99.860003000000006</v>
      </c>
      <c r="C85" s="3">
        <v>108.337441723081</v>
      </c>
      <c r="D85" s="3">
        <v>117.493523482104</v>
      </c>
      <c r="E85" s="2">
        <v>12.516334174122001</v>
      </c>
      <c r="F85" s="2">
        <v>8.1095438032702294</v>
      </c>
      <c r="G85" s="5">
        <v>7048.67</v>
      </c>
      <c r="H85" s="4">
        <v>102.65482783398447</v>
      </c>
      <c r="I85" s="6">
        <v>46265.644293999998</v>
      </c>
      <c r="J85" s="2">
        <v>4.6037692351145214</v>
      </c>
      <c r="K85" s="2">
        <v>4.6852508165402167</v>
      </c>
      <c r="L85" s="2">
        <v>4.7663832127638468</v>
      </c>
      <c r="M85" s="2">
        <v>2.5270345252042783</v>
      </c>
      <c r="N85" s="2">
        <v>2.0930416154070941</v>
      </c>
      <c r="O85" s="2">
        <f t="shared" si="6"/>
        <v>8.8605942255269277</v>
      </c>
      <c r="P85" s="2">
        <v>4.6313721743510285</v>
      </c>
      <c r="Q85" s="2">
        <f t="shared" si="7"/>
        <v>10.74215494075065</v>
      </c>
      <c r="R85" s="2">
        <f t="shared" si="8"/>
        <v>3.5957619295254872E-3</v>
      </c>
      <c r="S85" s="2">
        <f t="shared" si="9"/>
        <v>-1.0387563744561845E-2</v>
      </c>
      <c r="T85" s="2">
        <f t="shared" si="10"/>
        <v>5.9965948493989174E-2</v>
      </c>
      <c r="U85" s="2">
        <f t="shared" si="11"/>
        <v>-4.9384020840099296E-2</v>
      </c>
      <c r="V85" s="2">
        <f t="shared" si="12"/>
        <v>7.40618489139937E-2</v>
      </c>
      <c r="W85" s="2">
        <v>3.3104476708358997E-2</v>
      </c>
      <c r="X85" s="2">
        <v>0.25656681221715399</v>
      </c>
    </row>
    <row r="86" spans="1:24" x14ac:dyDescent="0.25">
      <c r="A86" s="8">
        <v>39814</v>
      </c>
      <c r="B86" s="2">
        <v>99.965633999999994</v>
      </c>
      <c r="C86" s="3">
        <v>104.191101697598</v>
      </c>
      <c r="D86" s="3">
        <v>103.013101977079</v>
      </c>
      <c r="E86" s="2">
        <v>9.8336075473222504</v>
      </c>
      <c r="F86" s="2">
        <v>10.319149137483</v>
      </c>
      <c r="G86" s="5">
        <v>6905.39</v>
      </c>
      <c r="H86" s="4">
        <v>105.60244162502188</v>
      </c>
      <c r="I86" s="6">
        <v>43543.265673999995</v>
      </c>
      <c r="J86" s="2">
        <v>4.6048264669234609</v>
      </c>
      <c r="K86" s="2">
        <v>4.6462267292965693</v>
      </c>
      <c r="L86" s="2">
        <v>4.6348561838008973</v>
      </c>
      <c r="M86" s="2">
        <v>2.2858058604572169</v>
      </c>
      <c r="N86" s="2">
        <v>2.3340013087360862</v>
      </c>
      <c r="O86" s="2">
        <f t="shared" si="6"/>
        <v>8.8400575450594179</v>
      </c>
      <c r="P86" s="2">
        <v>4.6596814924539354</v>
      </c>
      <c r="Q86" s="2">
        <f t="shared" si="7"/>
        <v>10.681510335972204</v>
      </c>
      <c r="R86" s="2">
        <f t="shared" si="8"/>
        <v>1.0572318089394628E-3</v>
      </c>
      <c r="S86" s="2">
        <f t="shared" si="9"/>
        <v>-3.9024087243647365E-2</v>
      </c>
      <c r="T86" s="2">
        <f t="shared" si="10"/>
        <v>-0.13152702896294954</v>
      </c>
      <c r="U86" s="2">
        <f t="shared" si="11"/>
        <v>-2.0536680467509782E-2</v>
      </c>
      <c r="V86" s="2">
        <f t="shared" si="12"/>
        <v>-6.064460477844591E-2</v>
      </c>
      <c r="W86" s="2">
        <v>0.22346233550879499</v>
      </c>
      <c r="X86" s="2">
        <v>0.16341238518001527</v>
      </c>
    </row>
    <row r="87" spans="1:24" x14ac:dyDescent="0.25">
      <c r="A87" s="8">
        <v>39845</v>
      </c>
      <c r="B87" s="2">
        <v>99.890872999999999</v>
      </c>
      <c r="C87" s="3">
        <v>95.687462700521294</v>
      </c>
      <c r="D87" s="3">
        <v>101.019865758232</v>
      </c>
      <c r="E87" s="2">
        <v>8.2919723127371991</v>
      </c>
      <c r="F87" s="2">
        <v>9.4020037093966096</v>
      </c>
      <c r="G87" s="5">
        <v>6671.72</v>
      </c>
      <c r="H87" s="4">
        <v>101.86385149195721</v>
      </c>
      <c r="I87" s="6">
        <v>44333.607909999999</v>
      </c>
      <c r="J87" s="2">
        <v>4.6040783201194433</v>
      </c>
      <c r="K87" s="2">
        <v>4.561087283612693</v>
      </c>
      <c r="L87" s="2">
        <v>4.6153171881757489</v>
      </c>
      <c r="M87" s="2">
        <v>2.115287855534818</v>
      </c>
      <c r="N87" s="2">
        <v>2.2409228271345785</v>
      </c>
      <c r="O87" s="2">
        <f t="shared" si="6"/>
        <v>8.8056329767311095</v>
      </c>
      <c r="P87" s="2">
        <v>4.6236371323649941</v>
      </c>
      <c r="Q87" s="2">
        <f t="shared" si="7"/>
        <v>10.699498311975248</v>
      </c>
      <c r="R87" s="2">
        <f t="shared" si="8"/>
        <v>-7.4814680401757983E-4</v>
      </c>
      <c r="S87" s="2">
        <f t="shared" si="9"/>
        <v>-8.5139445683876325E-2</v>
      </c>
      <c r="T87" s="2">
        <f t="shared" si="10"/>
        <v>-1.9538995625148381E-2</v>
      </c>
      <c r="U87" s="2">
        <f t="shared" si="11"/>
        <v>-3.4424568328308425E-2</v>
      </c>
      <c r="V87" s="2">
        <f t="shared" si="12"/>
        <v>1.7987976003043471E-2</v>
      </c>
      <c r="W87" s="2">
        <v>-6.0049950328779703E-2</v>
      </c>
      <c r="X87" s="2">
        <v>-6.2617508149385062E-2</v>
      </c>
    </row>
    <row r="88" spans="1:24" x14ac:dyDescent="0.25">
      <c r="A88" s="8">
        <v>39873</v>
      </c>
      <c r="B88" s="2">
        <v>100.250699</v>
      </c>
      <c r="C88" s="3">
        <v>99.792644301717701</v>
      </c>
      <c r="D88" s="3">
        <v>107.121546842635</v>
      </c>
      <c r="E88" s="2">
        <v>8.8283735946615796</v>
      </c>
      <c r="F88" s="2">
        <v>8.1915778803228392</v>
      </c>
      <c r="G88" s="5">
        <v>9237.65</v>
      </c>
      <c r="H88" s="4">
        <v>101.84490037999011</v>
      </c>
      <c r="I88" s="6">
        <v>43386.722979999999</v>
      </c>
      <c r="J88" s="2">
        <v>4.6076740387309485</v>
      </c>
      <c r="K88" s="2">
        <v>4.6030944762095096</v>
      </c>
      <c r="L88" s="2">
        <v>4.6739641415571764</v>
      </c>
      <c r="M88" s="2">
        <v>2.1779708067855945</v>
      </c>
      <c r="N88" s="2">
        <v>2.1031065386886212</v>
      </c>
      <c r="O88" s="2">
        <f t="shared" si="6"/>
        <v>9.131042803284295</v>
      </c>
      <c r="P88" s="2">
        <v>4.6234510715124522</v>
      </c>
      <c r="Q88" s="2">
        <f t="shared" si="7"/>
        <v>10.677908751164964</v>
      </c>
      <c r="R88" s="2">
        <f t="shared" si="8"/>
        <v>3.5957186115052053E-3</v>
      </c>
      <c r="S88" s="2">
        <f t="shared" si="9"/>
        <v>4.2007192596816623E-2</v>
      </c>
      <c r="T88" s="2">
        <f t="shared" si="10"/>
        <v>5.8646953381427558E-2</v>
      </c>
      <c r="U88" s="2">
        <f t="shared" si="11"/>
        <v>0.32540982655318551</v>
      </c>
      <c r="V88" s="2">
        <f t="shared" si="12"/>
        <v>-2.158956081028407E-2</v>
      </c>
      <c r="W88" s="2">
        <v>-2.56755782060536E-3</v>
      </c>
      <c r="X88" s="2">
        <v>-0.6681297839251723</v>
      </c>
    </row>
    <row r="89" spans="1:24" x14ac:dyDescent="0.25">
      <c r="A89" s="8">
        <v>39904</v>
      </c>
      <c r="B89" s="2">
        <v>100.269758</v>
      </c>
      <c r="C89" s="3">
        <v>96.933829675570905</v>
      </c>
      <c r="D89" s="3">
        <v>108.808082918569</v>
      </c>
      <c r="E89" s="2">
        <v>8.8776399503981995</v>
      </c>
      <c r="F89" s="2">
        <v>8.7199231615087704</v>
      </c>
      <c r="G89" s="5">
        <v>9979.19</v>
      </c>
      <c r="H89" s="4">
        <v>104.09581210790869</v>
      </c>
      <c r="I89" s="6">
        <v>42884.904565999997</v>
      </c>
      <c r="J89" s="2">
        <v>4.6078641340493274</v>
      </c>
      <c r="K89" s="2">
        <v>4.5740285774276384</v>
      </c>
      <c r="L89" s="2">
        <v>4.6895856231933282</v>
      </c>
      <c r="M89" s="2">
        <v>2.1835357503290602</v>
      </c>
      <c r="N89" s="2">
        <v>2.1656104261284832</v>
      </c>
      <c r="O89" s="2">
        <f t="shared" si="6"/>
        <v>9.2082572036870207</v>
      </c>
      <c r="P89" s="2">
        <v>4.6453117453007309</v>
      </c>
      <c r="Q89" s="2">
        <f t="shared" si="7"/>
        <v>10.666275168075188</v>
      </c>
      <c r="R89" s="2">
        <f t="shared" si="8"/>
        <v>1.9009531837888005E-4</v>
      </c>
      <c r="S89" s="2">
        <f t="shared" si="9"/>
        <v>-2.9065898781871269E-2</v>
      </c>
      <c r="T89" s="2">
        <f t="shared" si="10"/>
        <v>1.5621481636151735E-2</v>
      </c>
      <c r="U89" s="2">
        <f t="shared" si="11"/>
        <v>7.7214400402725758E-2</v>
      </c>
      <c r="V89" s="2">
        <f t="shared" si="12"/>
        <v>-1.1633583089775357E-2</v>
      </c>
      <c r="W89" s="2">
        <v>-0.66556222610456695</v>
      </c>
      <c r="X89" s="2">
        <v>-1.2754241921962839</v>
      </c>
    </row>
    <row r="90" spans="1:24" x14ac:dyDescent="0.25">
      <c r="A90" s="8">
        <v>39934</v>
      </c>
      <c r="B90" s="2">
        <v>100.226636</v>
      </c>
      <c r="C90" s="3">
        <v>109.94468601957099</v>
      </c>
      <c r="D90" s="3">
        <v>114.22464786173001</v>
      </c>
      <c r="E90" s="2">
        <v>8.2214696754004297</v>
      </c>
      <c r="F90" s="2">
        <v>8.4637325826725505</v>
      </c>
      <c r="G90" s="5">
        <v>13392.27</v>
      </c>
      <c r="H90" s="4">
        <v>112.61626953417361</v>
      </c>
      <c r="I90" s="6">
        <v>43320.713858999996</v>
      </c>
      <c r="J90" s="2">
        <v>4.6074339816679837</v>
      </c>
      <c r="K90" s="2">
        <v>4.6999773849512216</v>
      </c>
      <c r="L90" s="2">
        <v>4.7381671045969576</v>
      </c>
      <c r="M90" s="2">
        <v>2.1067489857143809</v>
      </c>
      <c r="N90" s="2">
        <v>2.1357902799420283</v>
      </c>
      <c r="O90" s="2">
        <f t="shared" si="6"/>
        <v>9.5024329538163439</v>
      </c>
      <c r="P90" s="2">
        <v>4.7239861949142687</v>
      </c>
      <c r="Q90" s="2">
        <f t="shared" si="7"/>
        <v>10.676386179718767</v>
      </c>
      <c r="R90" s="2">
        <f t="shared" si="8"/>
        <v>-4.3015238134369582E-4</v>
      </c>
      <c r="S90" s="2">
        <f t="shared" si="9"/>
        <v>0.12594880752358328</v>
      </c>
      <c r="T90" s="2">
        <f t="shared" si="10"/>
        <v>4.858148140362939E-2</v>
      </c>
      <c r="U90" s="2">
        <f t="shared" si="11"/>
        <v>0.29417575012932318</v>
      </c>
      <c r="V90" s="2">
        <f t="shared" si="12"/>
        <v>1.0111011643578749E-2</v>
      </c>
      <c r="W90" s="2">
        <v>-0.60986196609171694</v>
      </c>
      <c r="X90" s="2">
        <v>-1.188268311028315</v>
      </c>
    </row>
    <row r="91" spans="1:24" x14ac:dyDescent="0.25">
      <c r="A91" s="8">
        <v>39965</v>
      </c>
      <c r="B91" s="2">
        <v>99.886290000000002</v>
      </c>
      <c r="C91" s="3">
        <v>99.637685772114807</v>
      </c>
      <c r="D91" s="3">
        <v>108.887627134331</v>
      </c>
      <c r="E91" s="2">
        <v>8.3725864837624506</v>
      </c>
      <c r="F91" s="2">
        <v>8.2797083614723306</v>
      </c>
      <c r="G91" s="5">
        <v>13059.7</v>
      </c>
      <c r="H91" s="4">
        <v>121.6971045342644</v>
      </c>
      <c r="I91" s="6">
        <v>44359.429139</v>
      </c>
      <c r="J91" s="2">
        <v>4.6040324389993792</v>
      </c>
      <c r="K91" s="2">
        <v>4.6015404642321913</v>
      </c>
      <c r="L91" s="2">
        <v>4.6903164067194041</v>
      </c>
      <c r="M91" s="2">
        <v>2.1249628551357045</v>
      </c>
      <c r="N91" s="2">
        <v>2.1138077457324531</v>
      </c>
      <c r="O91" s="2">
        <f t="shared" si="6"/>
        <v>9.4772864316630638</v>
      </c>
      <c r="P91" s="2">
        <v>4.8015352078802493</v>
      </c>
      <c r="Q91" s="2">
        <f t="shared" si="7"/>
        <v>10.700080572558235</v>
      </c>
      <c r="R91" s="2">
        <f t="shared" si="8"/>
        <v>-3.4015426686044847E-3</v>
      </c>
      <c r="S91" s="2">
        <f t="shared" si="9"/>
        <v>-9.8436920719030319E-2</v>
      </c>
      <c r="T91" s="2">
        <f t="shared" si="10"/>
        <v>-4.7850697877553472E-2</v>
      </c>
      <c r="U91" s="2">
        <f t="shared" si="11"/>
        <v>-2.514652215328006E-2</v>
      </c>
      <c r="V91" s="2">
        <f t="shared" si="12"/>
        <v>2.3694392839468392E-2</v>
      </c>
      <c r="W91" s="2">
        <v>-0.57840634493659804</v>
      </c>
      <c r="X91" s="2">
        <v>-1.069868374802645</v>
      </c>
    </row>
    <row r="92" spans="1:24" x14ac:dyDescent="0.25">
      <c r="A92" s="8">
        <v>39995</v>
      </c>
      <c r="B92" s="2">
        <v>100.072766</v>
      </c>
      <c r="C92" s="3">
        <v>94.335711842315305</v>
      </c>
      <c r="D92" s="3">
        <v>110.717741226661</v>
      </c>
      <c r="E92" s="2">
        <v>9.3340612076001008</v>
      </c>
      <c r="F92" s="2">
        <v>7.8632700598335497</v>
      </c>
      <c r="G92" s="5">
        <v>14092.02</v>
      </c>
      <c r="H92" s="4">
        <v>117.2320577843184</v>
      </c>
      <c r="I92" s="6">
        <v>45904.880298999997</v>
      </c>
      <c r="J92" s="2">
        <v>4.605897581371913</v>
      </c>
      <c r="K92" s="2">
        <v>4.5468598225333974</v>
      </c>
      <c r="L92" s="2">
        <v>4.7069840908904972</v>
      </c>
      <c r="M92" s="2">
        <v>2.2336702049948851</v>
      </c>
      <c r="N92" s="2">
        <v>2.0622025580680035</v>
      </c>
      <c r="O92" s="2">
        <f t="shared" si="6"/>
        <v>9.5533639587050825</v>
      </c>
      <c r="P92" s="2">
        <v>4.7641553703231638</v>
      </c>
      <c r="Q92" s="2">
        <f t="shared" si="7"/>
        <v>10.734326714993527</v>
      </c>
      <c r="R92" s="2">
        <f t="shared" si="8"/>
        <v>1.8651423725337679E-3</v>
      </c>
      <c r="S92" s="2">
        <f t="shared" si="9"/>
        <v>-5.4680641698793941E-2</v>
      </c>
      <c r="T92" s="2">
        <f t="shared" si="10"/>
        <v>1.66676841710931E-2</v>
      </c>
      <c r="U92" s="2">
        <f t="shared" si="11"/>
        <v>7.6077527042018644E-2</v>
      </c>
      <c r="V92" s="2">
        <f t="shared" si="12"/>
        <v>3.424614243529156E-2</v>
      </c>
      <c r="W92" s="2">
        <v>-0.49146202986604698</v>
      </c>
      <c r="X92" s="2">
        <v>-0.81568405597490901</v>
      </c>
    </row>
    <row r="93" spans="1:24" x14ac:dyDescent="0.25">
      <c r="A93" s="8">
        <v>40026</v>
      </c>
      <c r="B93" s="2">
        <v>99.865211000000002</v>
      </c>
      <c r="C93" s="3">
        <v>95.825246897579504</v>
      </c>
      <c r="D93" s="3">
        <v>109.795538603335</v>
      </c>
      <c r="E93" s="2">
        <v>7.8057970039587099</v>
      </c>
      <c r="F93" s="2">
        <v>8.7725595619176708</v>
      </c>
      <c r="G93" s="5">
        <v>13955.38</v>
      </c>
      <c r="H93" s="4">
        <v>123.84269383362627</v>
      </c>
      <c r="I93" s="6">
        <v>45849.697086</v>
      </c>
      <c r="J93" s="2">
        <v>4.6038213867672537</v>
      </c>
      <c r="K93" s="2">
        <v>4.5625261878099161</v>
      </c>
      <c r="L93" s="2">
        <v>4.6986198962220129</v>
      </c>
      <c r="M93" s="2">
        <v>2.0548666632907309</v>
      </c>
      <c r="N93" s="2">
        <v>2.171628618069473</v>
      </c>
      <c r="O93" s="2">
        <f t="shared" si="6"/>
        <v>9.5436203759830569</v>
      </c>
      <c r="P93" s="2">
        <v>4.8190121621373461</v>
      </c>
      <c r="Q93" s="2">
        <f t="shared" si="7"/>
        <v>10.73312387103247</v>
      </c>
      <c r="R93" s="2">
        <f t="shared" si="8"/>
        <v>-2.0761946046592428E-3</v>
      </c>
      <c r="S93" s="2">
        <f t="shared" si="9"/>
        <v>1.5666365276518768E-2</v>
      </c>
      <c r="T93" s="2">
        <f t="shared" si="10"/>
        <v>-8.3641946684842594E-3</v>
      </c>
      <c r="U93" s="2">
        <f t="shared" si="11"/>
        <v>-9.7435827220255788E-3</v>
      </c>
      <c r="V93" s="2">
        <f t="shared" si="12"/>
        <v>-1.2028439610567432E-3</v>
      </c>
      <c r="W93" s="2">
        <v>-0.32422202610886203</v>
      </c>
      <c r="X93" s="2">
        <v>0.17008194321176595</v>
      </c>
    </row>
    <row r="94" spans="1:24" x14ac:dyDescent="0.25">
      <c r="A94" s="8">
        <v>40057</v>
      </c>
      <c r="B94" s="2">
        <v>99.778142000000003</v>
      </c>
      <c r="C94" s="3">
        <v>99.216455266347197</v>
      </c>
      <c r="D94" s="3">
        <v>110.86582898004001</v>
      </c>
      <c r="E94" s="2">
        <v>8.5654805007026091</v>
      </c>
      <c r="F94" s="2">
        <v>6.8401402826033602</v>
      </c>
      <c r="G94" s="5">
        <v>15144.2</v>
      </c>
      <c r="H94" s="4">
        <v>120.24033486142919</v>
      </c>
      <c r="I94" s="6">
        <v>45532.871461000002</v>
      </c>
      <c r="J94" s="2">
        <v>4.6029491412933936</v>
      </c>
      <c r="K94" s="2">
        <v>4.5973038802353914</v>
      </c>
      <c r="L94" s="2">
        <v>4.7083207222597672</v>
      </c>
      <c r="M94" s="2">
        <v>2.1477402306931821</v>
      </c>
      <c r="N94" s="2">
        <v>1.9228082405766873</v>
      </c>
      <c r="O94" s="2">
        <f t="shared" si="6"/>
        <v>9.6253728993524028</v>
      </c>
      <c r="P94" s="2">
        <v>4.7894925303828666</v>
      </c>
      <c r="Q94" s="2">
        <f t="shared" si="7"/>
        <v>10.726189793790192</v>
      </c>
      <c r="R94" s="2">
        <f t="shared" si="8"/>
        <v>-8.7224547386011153E-4</v>
      </c>
      <c r="S94" s="2">
        <f t="shared" si="9"/>
        <v>3.4777692425475237E-2</v>
      </c>
      <c r="T94" s="2">
        <f t="shared" si="10"/>
        <v>9.7008260377542399E-3</v>
      </c>
      <c r="U94" s="2">
        <f t="shared" si="11"/>
        <v>8.1752523369345909E-2</v>
      </c>
      <c r="V94" s="2">
        <f t="shared" si="12"/>
        <v>-6.9340772422776809E-3</v>
      </c>
      <c r="W94" s="2">
        <v>0.49430396932062798</v>
      </c>
      <c r="X94" s="2">
        <v>0.85509060147542293</v>
      </c>
    </row>
    <row r="95" spans="1:24" x14ac:dyDescent="0.25">
      <c r="A95" s="8">
        <v>40087</v>
      </c>
      <c r="B95" s="2">
        <v>99.900496000000004</v>
      </c>
      <c r="C95" s="3">
        <v>102.83296582201</v>
      </c>
      <c r="D95" s="3">
        <v>112.95599759493901</v>
      </c>
      <c r="E95" s="2">
        <v>8.0541580411717</v>
      </c>
      <c r="F95" s="2">
        <v>7.2707900781229702</v>
      </c>
      <c r="G95" s="5">
        <v>14213.54</v>
      </c>
      <c r="H95" s="4">
        <v>127.65998417606825</v>
      </c>
      <c r="I95" s="6">
        <v>46746.064014000003</v>
      </c>
      <c r="J95" s="2">
        <v>4.6041746506071473</v>
      </c>
      <c r="K95" s="2">
        <v>4.6331059808169108</v>
      </c>
      <c r="L95" s="2">
        <v>4.7269983410610665</v>
      </c>
      <c r="M95" s="2">
        <v>2.0861884849300227</v>
      </c>
      <c r="N95" s="2">
        <v>1.9838649621361597</v>
      </c>
      <c r="O95" s="2">
        <f t="shared" si="6"/>
        <v>9.5619503104036188</v>
      </c>
      <c r="P95" s="2">
        <v>4.8493703558741847</v>
      </c>
      <c r="Q95" s="2">
        <f t="shared" si="7"/>
        <v>10.752485338958566</v>
      </c>
      <c r="R95" s="2">
        <f t="shared" si="8"/>
        <v>1.2255093137536477E-3</v>
      </c>
      <c r="S95" s="2">
        <f t="shared" si="9"/>
        <v>3.5802100581519447E-2</v>
      </c>
      <c r="T95" s="2">
        <f t="shared" si="10"/>
        <v>1.8677618801299367E-2</v>
      </c>
      <c r="U95" s="2">
        <f t="shared" si="11"/>
        <v>-6.3422588948784053E-2</v>
      </c>
      <c r="V95" s="2">
        <f t="shared" si="12"/>
        <v>2.6295545168373735E-2</v>
      </c>
      <c r="W95" s="2">
        <v>0.36078663215479501</v>
      </c>
      <c r="X95" s="2">
        <v>0.799997518218729</v>
      </c>
    </row>
    <row r="96" spans="1:24" x14ac:dyDescent="0.25">
      <c r="A96" s="8">
        <v>40118</v>
      </c>
      <c r="B96" s="2">
        <v>99.788539999999998</v>
      </c>
      <c r="C96" s="3">
        <v>108.13907533693001</v>
      </c>
      <c r="D96" s="3">
        <v>113.624205299902</v>
      </c>
      <c r="E96" s="2">
        <v>7.5917212445912403</v>
      </c>
      <c r="F96" s="2">
        <v>7.5501045082487304</v>
      </c>
      <c r="G96" s="5">
        <v>14129</v>
      </c>
      <c r="H96" s="4">
        <v>132.47824733832823</v>
      </c>
      <c r="I96" s="6">
        <v>48300.854124999998</v>
      </c>
      <c r="J96" s="2">
        <v>4.6030533470646695</v>
      </c>
      <c r="K96" s="2">
        <v>4.6834181333063345</v>
      </c>
      <c r="L96" s="2">
        <v>4.7328965584129161</v>
      </c>
      <c r="M96" s="2">
        <v>2.0270583436408174</v>
      </c>
      <c r="N96" s="2">
        <v>2.0215614053172812</v>
      </c>
      <c r="O96" s="2">
        <f t="shared" si="6"/>
        <v>9.5559847017658086</v>
      </c>
      <c r="P96" s="2">
        <v>4.8864184609172527</v>
      </c>
      <c r="Q96" s="2">
        <f t="shared" si="7"/>
        <v>10.78520452323172</v>
      </c>
      <c r="R96" s="2">
        <f t="shared" si="8"/>
        <v>-1.1213035424777473E-3</v>
      </c>
      <c r="S96" s="2">
        <f t="shared" si="9"/>
        <v>5.0312152489423667E-2</v>
      </c>
      <c r="T96" s="2">
        <f t="shared" si="10"/>
        <v>5.8982173518495884E-3</v>
      </c>
      <c r="U96" s="2">
        <f t="shared" si="11"/>
        <v>-5.9656086378101492E-3</v>
      </c>
      <c r="V96" s="2">
        <f t="shared" si="12"/>
        <v>3.2719184273153346E-2</v>
      </c>
      <c r="W96" s="2">
        <v>0.43921088606393399</v>
      </c>
      <c r="X96" s="2">
        <v>0.77053589162274094</v>
      </c>
    </row>
    <row r="97" spans="1:24" x14ac:dyDescent="0.25">
      <c r="A97" s="8">
        <v>40148</v>
      </c>
      <c r="B97" s="2">
        <v>100.10497599999999</v>
      </c>
      <c r="C97" s="3">
        <v>109.256900289048</v>
      </c>
      <c r="D97" s="3">
        <v>122.425577213106</v>
      </c>
      <c r="E97" s="2">
        <v>9.3455499162312297</v>
      </c>
      <c r="F97" s="2">
        <v>8.94085836039004</v>
      </c>
      <c r="G97" s="5">
        <v>14167.2</v>
      </c>
      <c r="H97" s="4">
        <v>135.06122478837844</v>
      </c>
      <c r="I97" s="6">
        <v>52387.926196999993</v>
      </c>
      <c r="J97" s="2">
        <v>4.6062193953753701</v>
      </c>
      <c r="K97" s="2">
        <v>4.6937019925216417</v>
      </c>
      <c r="L97" s="2">
        <v>4.8075033124076194</v>
      </c>
      <c r="M97" s="2">
        <v>2.2349002852148208</v>
      </c>
      <c r="N97" s="2">
        <v>2.1906315980428723</v>
      </c>
      <c r="O97" s="2">
        <f t="shared" si="6"/>
        <v>9.5586847125945891</v>
      </c>
      <c r="P97" s="2">
        <v>4.9057281925816509</v>
      </c>
      <c r="Q97" s="2">
        <f t="shared" si="7"/>
        <v>10.866431427671483</v>
      </c>
      <c r="R97" s="2">
        <f t="shared" si="8"/>
        <v>3.1660483107005533E-3</v>
      </c>
      <c r="S97" s="2">
        <f t="shared" si="9"/>
        <v>1.0283859215307167E-2</v>
      </c>
      <c r="T97" s="2">
        <f t="shared" si="10"/>
        <v>7.460675399470329E-2</v>
      </c>
      <c r="U97" s="2">
        <f t="shared" si="11"/>
        <v>2.7000108287804636E-3</v>
      </c>
      <c r="V97" s="2">
        <f t="shared" si="12"/>
        <v>8.1226904439763103E-2</v>
      </c>
      <c r="W97" s="2">
        <v>0.33132500555880701</v>
      </c>
      <c r="X97" s="2">
        <v>0.27396407644409543</v>
      </c>
    </row>
    <row r="98" spans="1:24" x14ac:dyDescent="0.25">
      <c r="A98" s="8">
        <v>40179</v>
      </c>
      <c r="B98" s="2">
        <v>100.401203</v>
      </c>
      <c r="C98" s="3">
        <v>102.032448719851</v>
      </c>
      <c r="D98" s="3">
        <v>106.153025639292</v>
      </c>
      <c r="E98" s="2">
        <v>7.5967241748328904</v>
      </c>
      <c r="F98" s="2">
        <v>9.2933916819702507</v>
      </c>
      <c r="G98" s="5">
        <v>14440.5</v>
      </c>
      <c r="H98" s="4">
        <v>140.84258674523545</v>
      </c>
      <c r="I98" s="6">
        <v>51697.555561999994</v>
      </c>
      <c r="J98" s="2">
        <v>4.6091741892575575</v>
      </c>
      <c r="K98" s="2">
        <v>4.6252908873977585</v>
      </c>
      <c r="L98" s="2">
        <v>4.6648816911749105</v>
      </c>
      <c r="M98" s="2">
        <v>2.0277171247450627</v>
      </c>
      <c r="N98" s="2">
        <v>2.229303575752235</v>
      </c>
      <c r="O98" s="2">
        <f t="shared" si="6"/>
        <v>9.5777920378861303</v>
      </c>
      <c r="P98" s="2">
        <v>4.9476428606705563</v>
      </c>
      <c r="Q98" s="2">
        <f t="shared" si="7"/>
        <v>10.853165778179504</v>
      </c>
      <c r="R98" s="2">
        <f t="shared" si="8"/>
        <v>2.9547938821874453E-3</v>
      </c>
      <c r="S98" s="2">
        <f t="shared" si="9"/>
        <v>-6.8411105123883154E-2</v>
      </c>
      <c r="T98" s="2">
        <f t="shared" si="10"/>
        <v>-0.14262162123270894</v>
      </c>
      <c r="U98" s="2">
        <f t="shared" si="11"/>
        <v>1.9107325291541244E-2</v>
      </c>
      <c r="V98" s="2">
        <f t="shared" si="12"/>
        <v>-1.3265649491978948E-2</v>
      </c>
      <c r="W98" s="2">
        <v>-5.7360929114711599E-2</v>
      </c>
      <c r="X98" s="2">
        <v>2.9760500428679303E-2</v>
      </c>
    </row>
    <row r="99" spans="1:24" x14ac:dyDescent="0.25">
      <c r="A99" s="8">
        <v>40210</v>
      </c>
      <c r="B99" s="2">
        <v>100.725005</v>
      </c>
      <c r="C99" s="3">
        <v>98.708168948891299</v>
      </c>
      <c r="D99" s="3">
        <v>106.14632282793301</v>
      </c>
      <c r="E99" s="2">
        <v>7.2160902984479902</v>
      </c>
      <c r="F99" s="2">
        <v>10.539157245550101</v>
      </c>
      <c r="G99" s="5">
        <v>14002.32</v>
      </c>
      <c r="H99" s="4">
        <v>137.58637061420887</v>
      </c>
      <c r="I99" s="6">
        <v>51980.042113000003</v>
      </c>
      <c r="J99" s="2">
        <v>4.612394080717519</v>
      </c>
      <c r="K99" s="2">
        <v>4.5921677084541939</v>
      </c>
      <c r="L99" s="2">
        <v>4.664818546267405</v>
      </c>
      <c r="M99" s="2">
        <v>1.9763132963250418</v>
      </c>
      <c r="N99" s="2">
        <v>2.3550975821887321</v>
      </c>
      <c r="O99" s="2">
        <f t="shared" si="6"/>
        <v>9.5469783091540137</v>
      </c>
      <c r="P99" s="2">
        <v>4.9242518698245608</v>
      </c>
      <c r="Q99" s="2">
        <f t="shared" si="7"/>
        <v>10.858615118372144</v>
      </c>
      <c r="R99" s="2">
        <f t="shared" si="8"/>
        <v>3.2198914599614881E-3</v>
      </c>
      <c r="S99" s="2">
        <f t="shared" si="9"/>
        <v>-3.3123178943564646E-2</v>
      </c>
      <c r="T99" s="2">
        <f t="shared" si="10"/>
        <v>-6.3144907505474634E-5</v>
      </c>
      <c r="U99" s="2">
        <f t="shared" si="11"/>
        <v>-3.081372873211663E-2</v>
      </c>
      <c r="V99" s="2">
        <f t="shared" si="12"/>
        <v>5.4493401926407614E-3</v>
      </c>
      <c r="W99" s="2">
        <v>8.7121429543390902E-2</v>
      </c>
      <c r="X99" s="2">
        <v>1.3450020846819399E-2</v>
      </c>
    </row>
    <row r="100" spans="1:24" x14ac:dyDescent="0.25">
      <c r="A100" s="8">
        <v>40238</v>
      </c>
      <c r="B100" s="2">
        <v>101.007853</v>
      </c>
      <c r="C100" s="3">
        <v>111.471742043836</v>
      </c>
      <c r="D100" s="3">
        <v>115.83373172994899</v>
      </c>
      <c r="E100" s="2">
        <v>7.60548480935954</v>
      </c>
      <c r="F100" s="2">
        <v>7.6987589811602897</v>
      </c>
      <c r="G100" s="5">
        <v>15129</v>
      </c>
      <c r="H100" s="4">
        <v>142.17799107580745</v>
      </c>
      <c r="I100" s="6">
        <v>53519.762076999999</v>
      </c>
      <c r="J100" s="2">
        <v>4.6151982662939401</v>
      </c>
      <c r="K100" s="2">
        <v>4.7137711241957714</v>
      </c>
      <c r="L100" s="2">
        <v>4.7521558157260655</v>
      </c>
      <c r="M100" s="2">
        <v>2.0288696724446154</v>
      </c>
      <c r="N100" s="2">
        <v>2.0410591445922677</v>
      </c>
      <c r="O100" s="2">
        <f t="shared" si="6"/>
        <v>9.6243687107448341</v>
      </c>
      <c r="P100" s="2">
        <v>4.9570797309586085</v>
      </c>
      <c r="Q100" s="2">
        <f t="shared" si="7"/>
        <v>10.887806249295219</v>
      </c>
      <c r="R100" s="2">
        <f t="shared" si="8"/>
        <v>2.8041855764211476E-3</v>
      </c>
      <c r="S100" s="2">
        <f t="shared" si="9"/>
        <v>0.12160341574157751</v>
      </c>
      <c r="T100" s="2">
        <f t="shared" si="10"/>
        <v>8.7337269458660494E-2</v>
      </c>
      <c r="U100" s="2">
        <f t="shared" si="11"/>
        <v>7.7390401590820446E-2</v>
      </c>
      <c r="V100" s="2">
        <f t="shared" si="12"/>
        <v>2.9191130923074127E-2</v>
      </c>
      <c r="W100" s="2">
        <v>-7.3671408696571503E-2</v>
      </c>
      <c r="X100" s="2">
        <v>-0.1984753063452725</v>
      </c>
    </row>
    <row r="101" spans="1:24" x14ac:dyDescent="0.25">
      <c r="A101" s="8">
        <v>40269</v>
      </c>
      <c r="B101" s="2">
        <v>101.033466</v>
      </c>
      <c r="C101" s="3">
        <v>107.527180497486</v>
      </c>
      <c r="D101" s="3">
        <v>117.48452527273101</v>
      </c>
      <c r="E101" s="2">
        <v>7.1892591339046401</v>
      </c>
      <c r="F101" s="2">
        <v>8.7961540946868197</v>
      </c>
      <c r="G101" s="5">
        <v>15842.26</v>
      </c>
      <c r="H101" s="4">
        <v>150.04951499683895</v>
      </c>
      <c r="I101" s="6">
        <v>53669.548628999997</v>
      </c>
      <c r="J101" s="2">
        <v>4.6154518084927734</v>
      </c>
      <c r="K101" s="2">
        <v>4.6777436574456859</v>
      </c>
      <c r="L101" s="2">
        <v>4.7663066251044883</v>
      </c>
      <c r="M101" s="2">
        <v>1.9725881252422959</v>
      </c>
      <c r="N101" s="2">
        <v>2.1743145912619855</v>
      </c>
      <c r="O101" s="2">
        <f t="shared" si="6"/>
        <v>9.6704363319587312</v>
      </c>
      <c r="P101" s="2">
        <v>5.0109653396041711</v>
      </c>
      <c r="Q101" s="2">
        <f t="shared" si="7"/>
        <v>10.890601055018125</v>
      </c>
      <c r="R101" s="2">
        <f t="shared" si="8"/>
        <v>2.5354219883322315E-4</v>
      </c>
      <c r="S101" s="2">
        <f t="shared" si="9"/>
        <v>-3.6027466750085502E-2</v>
      </c>
      <c r="T101" s="2">
        <f t="shared" si="10"/>
        <v>1.4150809378422835E-2</v>
      </c>
      <c r="U101" s="2">
        <f t="shared" si="11"/>
        <v>4.606762121389707E-2</v>
      </c>
      <c r="V101" s="2">
        <f t="shared" si="12"/>
        <v>2.7948057229068013E-3</v>
      </c>
      <c r="W101" s="2">
        <v>-0.12480389764870101</v>
      </c>
      <c r="X101" s="2">
        <v>-5.3865676582243005E-2</v>
      </c>
    </row>
    <row r="102" spans="1:24" x14ac:dyDescent="0.25">
      <c r="A102" s="8">
        <v>40299</v>
      </c>
      <c r="B102" s="2">
        <v>101.27378400000001</v>
      </c>
      <c r="C102" s="3">
        <v>120.087519332431</v>
      </c>
      <c r="D102" s="3">
        <v>123.028902592226</v>
      </c>
      <c r="E102" s="2">
        <v>7.1572248474634597</v>
      </c>
      <c r="F102" s="2">
        <v>6.7037587377376404</v>
      </c>
      <c r="G102" s="5">
        <v>14487.31</v>
      </c>
      <c r="H102" s="4">
        <v>141.47289053109026</v>
      </c>
      <c r="I102" s="6">
        <v>54758.988884999999</v>
      </c>
      <c r="J102" s="2">
        <v>4.6178275821047974</v>
      </c>
      <c r="K102" s="2">
        <v>4.7882208047220498</v>
      </c>
      <c r="L102" s="2">
        <v>4.8124193081934434</v>
      </c>
      <c r="M102" s="2">
        <v>1.9681223147033069</v>
      </c>
      <c r="N102" s="2">
        <v>1.9026683747245741</v>
      </c>
      <c r="O102" s="2">
        <f t="shared" si="6"/>
        <v>9.5810283728079089</v>
      </c>
      <c r="P102" s="2">
        <v>4.9521081123755639</v>
      </c>
      <c r="Q102" s="2">
        <f t="shared" si="7"/>
        <v>10.910696814750541</v>
      </c>
      <c r="R102" s="2">
        <f t="shared" si="8"/>
        <v>2.3757736120240125E-3</v>
      </c>
      <c r="S102" s="2">
        <f t="shared" si="9"/>
        <v>0.11047714727636393</v>
      </c>
      <c r="T102" s="2">
        <f t="shared" si="10"/>
        <v>4.6112683088955109E-2</v>
      </c>
      <c r="U102" s="2">
        <f t="shared" si="11"/>
        <v>-8.9407959150822336E-2</v>
      </c>
      <c r="V102" s="2">
        <f t="shared" si="12"/>
        <v>2.0095759732415175E-2</v>
      </c>
      <c r="W102" s="2">
        <v>7.0938221066458002E-2</v>
      </c>
      <c r="X102" s="2">
        <v>0.1334435850812043</v>
      </c>
    </row>
    <row r="103" spans="1:24" x14ac:dyDescent="0.25">
      <c r="A103" s="8">
        <v>40330</v>
      </c>
      <c r="B103" s="2">
        <v>101.527828</v>
      </c>
      <c r="C103" s="3">
        <v>119.29581992787401</v>
      </c>
      <c r="D103" s="3">
        <v>123.162705739863</v>
      </c>
      <c r="E103" s="2">
        <v>7.7659314416459297</v>
      </c>
      <c r="F103" s="2">
        <v>7.2188327637118697</v>
      </c>
      <c r="G103" s="5">
        <v>13985.01</v>
      </c>
      <c r="H103" s="4">
        <v>138.47098266262273</v>
      </c>
      <c r="I103" s="6">
        <v>56158.836528</v>
      </c>
      <c r="J103" s="2">
        <v>4.6203329283924894</v>
      </c>
      <c r="K103" s="2">
        <v>4.7816062901654037</v>
      </c>
      <c r="L103" s="2">
        <v>4.8135062921220824</v>
      </c>
      <c r="M103" s="2">
        <v>2.04974640325685</v>
      </c>
      <c r="N103" s="2">
        <v>1.9766932727592861</v>
      </c>
      <c r="O103" s="2">
        <f t="shared" si="6"/>
        <v>9.5457413206876449</v>
      </c>
      <c r="P103" s="2">
        <v>4.9306607922155932</v>
      </c>
      <c r="Q103" s="2">
        <f t="shared" si="7"/>
        <v>10.935939321391073</v>
      </c>
      <c r="R103" s="2">
        <f t="shared" si="8"/>
        <v>2.5053462876920563E-3</v>
      </c>
      <c r="S103" s="2">
        <f t="shared" si="9"/>
        <v>-6.6145145566460783E-3</v>
      </c>
      <c r="T103" s="2">
        <f t="shared" si="10"/>
        <v>1.0869839286389293E-3</v>
      </c>
      <c r="U103" s="2">
        <f t="shared" si="11"/>
        <v>-3.5287052120263951E-2</v>
      </c>
      <c r="V103" s="2">
        <f t="shared" si="12"/>
        <v>2.5242506640532625E-2</v>
      </c>
      <c r="W103" s="2">
        <v>6.2505364014746295E-2</v>
      </c>
      <c r="X103" s="2">
        <v>0.18443428793047928</v>
      </c>
    </row>
    <row r="104" spans="1:24" x14ac:dyDescent="0.25">
      <c r="A104" s="8">
        <v>40360</v>
      </c>
      <c r="B104" s="2">
        <v>101.897344</v>
      </c>
      <c r="C104" s="3">
        <v>111.59896554615599</v>
      </c>
      <c r="D104" s="3">
        <v>121.894425888244</v>
      </c>
      <c r="E104" s="2">
        <v>9.3791974982133208</v>
      </c>
      <c r="F104" s="2">
        <v>7.2620429598618204</v>
      </c>
      <c r="G104" s="5">
        <v>14275.38</v>
      </c>
      <c r="H104" s="4">
        <v>138.64619997678813</v>
      </c>
      <c r="I104" s="6">
        <v>57775.707920999994</v>
      </c>
      <c r="J104" s="2">
        <v>4.6239658751196053</v>
      </c>
      <c r="K104" s="2">
        <v>4.7149117806045728</v>
      </c>
      <c r="L104" s="2">
        <v>4.8031553085200116</v>
      </c>
      <c r="M104" s="2">
        <v>2.2384942047966536</v>
      </c>
      <c r="N104" s="2">
        <v>1.9826611886813139</v>
      </c>
      <c r="O104" s="2">
        <f t="shared" si="6"/>
        <v>9.5662916541348793</v>
      </c>
      <c r="P104" s="2">
        <v>4.9319253643785048</v>
      </c>
      <c r="Q104" s="2">
        <f t="shared" si="7"/>
        <v>10.964323688135449</v>
      </c>
      <c r="R104" s="2">
        <f t="shared" si="8"/>
        <v>3.6329467271158933E-3</v>
      </c>
      <c r="S104" s="2">
        <f t="shared" si="9"/>
        <v>-6.6694509560830895E-2</v>
      </c>
      <c r="T104" s="2">
        <f t="shared" si="10"/>
        <v>-1.0350983602070762E-2</v>
      </c>
      <c r="U104" s="2">
        <f t="shared" si="11"/>
        <v>2.0550333447234337E-2</v>
      </c>
      <c r="V104" s="2">
        <f t="shared" si="12"/>
        <v>2.8384366744376166E-2</v>
      </c>
      <c r="W104" s="2">
        <v>0.121928923915733</v>
      </c>
      <c r="X104" s="2">
        <v>0.40625665206059602</v>
      </c>
    </row>
    <row r="105" spans="1:24" x14ac:dyDescent="0.25">
      <c r="A105" s="8">
        <v>40391</v>
      </c>
      <c r="B105" s="2">
        <v>102.17095399999999</v>
      </c>
      <c r="C105" s="3">
        <v>109.72521866176101</v>
      </c>
      <c r="D105" s="3">
        <v>119.607860483274</v>
      </c>
      <c r="E105" s="2">
        <v>8.5944397128607495</v>
      </c>
      <c r="F105" s="2">
        <v>7.73416883029675</v>
      </c>
      <c r="G105" s="5">
        <v>15153.33</v>
      </c>
      <c r="H105" s="4">
        <v>142.482828733735</v>
      </c>
      <c r="I105" s="6">
        <v>58393.873251000005</v>
      </c>
      <c r="J105" s="2">
        <v>4.6266474299386173</v>
      </c>
      <c r="K105" s="2">
        <v>4.6979792283885438</v>
      </c>
      <c r="L105" s="2">
        <v>4.7842185624611604</v>
      </c>
      <c r="M105" s="2">
        <v>2.1511154491429076</v>
      </c>
      <c r="N105" s="2">
        <v>2.0456480225688689</v>
      </c>
      <c r="O105" s="2">
        <f t="shared" si="6"/>
        <v>9.6259755887647973</v>
      </c>
      <c r="P105" s="2">
        <v>4.9592214923338425</v>
      </c>
      <c r="Q105" s="2">
        <f t="shared" si="7"/>
        <v>10.974966253227254</v>
      </c>
      <c r="R105" s="2">
        <f t="shared" si="8"/>
        <v>2.6815548190119998E-3</v>
      </c>
      <c r="S105" s="2">
        <f t="shared" si="9"/>
        <v>-1.6932552216029073E-2</v>
      </c>
      <c r="T105" s="2">
        <f t="shared" si="10"/>
        <v>-1.8936746058851206E-2</v>
      </c>
      <c r="U105" s="2">
        <f t="shared" si="11"/>
        <v>5.9683934629918056E-2</v>
      </c>
      <c r="V105" s="2">
        <f t="shared" si="12"/>
        <v>1.0642565091805167E-2</v>
      </c>
      <c r="W105" s="2">
        <v>0.28432772814486301</v>
      </c>
      <c r="X105" s="2">
        <v>0.53604028133722903</v>
      </c>
    </row>
    <row r="106" spans="1:24" x14ac:dyDescent="0.25">
      <c r="A106" s="8">
        <v>40422</v>
      </c>
      <c r="B106" s="2">
        <v>102.138251</v>
      </c>
      <c r="C106" s="3">
        <v>112.612707654864</v>
      </c>
      <c r="D106" s="3">
        <v>122.29231724004801</v>
      </c>
      <c r="E106" s="2">
        <v>8.8354449467762493</v>
      </c>
      <c r="F106" s="2">
        <v>7.92318248721371</v>
      </c>
      <c r="G106" s="5">
        <v>17867.36</v>
      </c>
      <c r="H106" s="4">
        <v>145.08954081394603</v>
      </c>
      <c r="I106" s="6">
        <v>57907.586343999996</v>
      </c>
      <c r="J106" s="2">
        <v>4.6263272975169842</v>
      </c>
      <c r="K106" s="2">
        <v>4.7239545659528943</v>
      </c>
      <c r="L106" s="2">
        <v>4.806414221750579</v>
      </c>
      <c r="M106" s="2">
        <v>2.1787714663344735</v>
      </c>
      <c r="N106" s="2">
        <v>2.0697929543082552</v>
      </c>
      <c r="O106" s="2">
        <f t="shared" si="6"/>
        <v>9.790730863608001</v>
      </c>
      <c r="P106" s="2">
        <v>4.9773510746865943</v>
      </c>
      <c r="Q106" s="2">
        <f t="shared" si="7"/>
        <v>10.96660367991762</v>
      </c>
      <c r="R106" s="2">
        <f t="shared" si="8"/>
        <v>-3.201324216330903E-4</v>
      </c>
      <c r="S106" s="2">
        <f t="shared" si="9"/>
        <v>2.5975337564350554E-2</v>
      </c>
      <c r="T106" s="2">
        <f t="shared" si="10"/>
        <v>2.2195659289418579E-2</v>
      </c>
      <c r="U106" s="2">
        <f t="shared" si="11"/>
        <v>0.16475527484320374</v>
      </c>
      <c r="V106" s="2">
        <f t="shared" si="12"/>
        <v>-8.3625733096344135E-3</v>
      </c>
      <c r="W106" s="2">
        <v>0.25171255319236602</v>
      </c>
      <c r="X106" s="2">
        <v>-1.2667739336681971E-2</v>
      </c>
    </row>
    <row r="107" spans="1:24" x14ac:dyDescent="0.25">
      <c r="A107" s="8">
        <v>40452</v>
      </c>
      <c r="B107" s="2">
        <v>101.993499</v>
      </c>
      <c r="C107" s="3">
        <v>118.285872215278</v>
      </c>
      <c r="D107" s="3">
        <v>123.835093598882</v>
      </c>
      <c r="E107" s="2">
        <v>11.123976573960601</v>
      </c>
      <c r="F107" s="2">
        <v>7.8956596404835402</v>
      </c>
      <c r="G107" s="5">
        <v>19220.93</v>
      </c>
      <c r="H107" s="4">
        <v>152.93281904071878</v>
      </c>
      <c r="I107" s="6">
        <v>59520.395915000001</v>
      </c>
      <c r="J107" s="2">
        <v>4.624909075958973</v>
      </c>
      <c r="K107" s="2">
        <v>4.7731043404823712</v>
      </c>
      <c r="L107" s="2">
        <v>4.8189507901844921</v>
      </c>
      <c r="M107" s="2">
        <v>2.4091028304687998</v>
      </c>
      <c r="N107" s="2">
        <v>2.0663131958935512</v>
      </c>
      <c r="O107" s="2">
        <f t="shared" si="6"/>
        <v>9.8637550684504394</v>
      </c>
      <c r="P107" s="2">
        <v>5.0299987337265177</v>
      </c>
      <c r="Q107" s="2">
        <f t="shared" si="7"/>
        <v>10.994074321282566</v>
      </c>
      <c r="R107" s="2">
        <f t="shared" si="8"/>
        <v>-1.4182215580111901E-3</v>
      </c>
      <c r="S107" s="2">
        <f t="shared" si="9"/>
        <v>4.9149774529476886E-2</v>
      </c>
      <c r="T107" s="2">
        <f t="shared" si="10"/>
        <v>1.2536568433913153E-2</v>
      </c>
      <c r="U107" s="2">
        <f t="shared" si="11"/>
        <v>7.3024204842438323E-2</v>
      </c>
      <c r="V107" s="2">
        <f t="shared" si="12"/>
        <v>2.7470641364946147E-2</v>
      </c>
      <c r="W107" s="2">
        <v>-0.26438029252904799</v>
      </c>
      <c r="X107" s="2">
        <v>-0.57086091748656298</v>
      </c>
    </row>
    <row r="108" spans="1:24" x14ac:dyDescent="0.25">
      <c r="A108" s="8">
        <v>40483</v>
      </c>
      <c r="B108" s="2">
        <v>102.00156200000001</v>
      </c>
      <c r="C108" s="3">
        <v>119.98910606431301</v>
      </c>
      <c r="D108" s="3">
        <v>123.761084689684</v>
      </c>
      <c r="E108" s="2">
        <v>10.6336051012907</v>
      </c>
      <c r="F108" s="2">
        <v>6.9410295493939502</v>
      </c>
      <c r="G108" s="5">
        <v>20854.5</v>
      </c>
      <c r="H108" s="4">
        <v>158.20709917967901</v>
      </c>
      <c r="I108" s="6">
        <v>61308.885902000002</v>
      </c>
      <c r="J108" s="2">
        <v>4.6249881268925073</v>
      </c>
      <c r="K108" s="2">
        <v>4.7874009558636468</v>
      </c>
      <c r="L108" s="2">
        <v>4.8183529706873269</v>
      </c>
      <c r="M108" s="2">
        <v>2.3640192789111989</v>
      </c>
      <c r="N108" s="2">
        <v>1.9374501135726967</v>
      </c>
      <c r="O108" s="2">
        <f t="shared" si="6"/>
        <v>9.945325031277708</v>
      </c>
      <c r="P108" s="2">
        <v>5.0639049290402349</v>
      </c>
      <c r="Q108" s="2">
        <f t="shared" si="7"/>
        <v>11.023680069037233</v>
      </c>
      <c r="R108" s="2">
        <f t="shared" si="8"/>
        <v>7.9050933534219325E-5</v>
      </c>
      <c r="S108" s="2">
        <f t="shared" si="9"/>
        <v>1.4296615381275579E-2</v>
      </c>
      <c r="T108" s="2">
        <f t="shared" si="10"/>
        <v>-5.9781949716519733E-4</v>
      </c>
      <c r="U108" s="2">
        <f t="shared" si="11"/>
        <v>8.1569962827268583E-2</v>
      </c>
      <c r="V108" s="2">
        <f t="shared" si="12"/>
        <v>2.9605747754667178E-2</v>
      </c>
      <c r="W108" s="2">
        <v>-0.30648062495751499</v>
      </c>
      <c r="X108" s="2">
        <v>-0.57815593070305105</v>
      </c>
    </row>
    <row r="109" spans="1:24" x14ac:dyDescent="0.25">
      <c r="A109" s="8">
        <v>40513</v>
      </c>
      <c r="B109" s="2">
        <v>102.1836</v>
      </c>
      <c r="C109" s="3">
        <v>115.19124735392199</v>
      </c>
      <c r="D109" s="3">
        <v>132.10200014113701</v>
      </c>
      <c r="E109" s="2">
        <v>16.455832298111801</v>
      </c>
      <c r="F109" s="2">
        <v>6.5611452218343098</v>
      </c>
      <c r="G109" s="5">
        <v>23374.57</v>
      </c>
      <c r="H109" s="4">
        <v>167.18512719162015</v>
      </c>
      <c r="I109" s="6">
        <v>66781.945970000001</v>
      </c>
      <c r="J109" s="2">
        <v>4.6267711952256505</v>
      </c>
      <c r="K109" s="2">
        <v>4.7465937675447911</v>
      </c>
      <c r="L109" s="2">
        <v>4.8835743525274848</v>
      </c>
      <c r="M109" s="2">
        <v>2.8006799613721238</v>
      </c>
      <c r="N109" s="2">
        <v>1.8811651642184266</v>
      </c>
      <c r="O109" s="2">
        <f t="shared" si="6"/>
        <v>10.05940395826576</v>
      </c>
      <c r="P109" s="2">
        <v>5.1191017444908908</v>
      </c>
      <c r="Q109" s="2">
        <f t="shared" si="7"/>
        <v>11.109188053085063</v>
      </c>
      <c r="R109" s="2">
        <f t="shared" si="8"/>
        <v>1.783068333143234E-3</v>
      </c>
      <c r="S109" s="2">
        <f t="shared" si="9"/>
        <v>-4.0807188318855658E-2</v>
      </c>
      <c r="T109" s="2">
        <f t="shared" si="10"/>
        <v>6.522138184015791E-2</v>
      </c>
      <c r="U109" s="2">
        <f t="shared" si="11"/>
        <v>0.11407892698805178</v>
      </c>
      <c r="V109" s="2">
        <f t="shared" si="12"/>
        <v>8.5507984047829666E-2</v>
      </c>
      <c r="W109" s="2">
        <v>-0.271675305745536</v>
      </c>
      <c r="X109" s="2">
        <v>-6.5509832462253004E-2</v>
      </c>
    </row>
    <row r="110" spans="1:24" x14ac:dyDescent="0.25">
      <c r="A110" s="8">
        <v>40544</v>
      </c>
      <c r="B110" s="2">
        <v>102.582562</v>
      </c>
      <c r="C110" s="3">
        <v>117.656957530695</v>
      </c>
      <c r="D110" s="3">
        <v>116.60735103030299</v>
      </c>
      <c r="E110" s="2">
        <v>12.7040646458697</v>
      </c>
      <c r="F110" s="2">
        <v>9.4318524037618392</v>
      </c>
      <c r="G110" s="5">
        <v>22887.41</v>
      </c>
      <c r="H110" s="4">
        <v>173.31089295238849</v>
      </c>
      <c r="I110" s="6">
        <v>63425.604800000001</v>
      </c>
      <c r="J110" s="2">
        <v>4.6306679572780141</v>
      </c>
      <c r="K110" s="2">
        <v>4.7677732509572861</v>
      </c>
      <c r="L110" s="2">
        <v>4.7588123167859493</v>
      </c>
      <c r="M110" s="2">
        <v>2.5419219931150776</v>
      </c>
      <c r="N110" s="2">
        <v>2.2440925146565074</v>
      </c>
      <c r="O110" s="2">
        <f t="shared" si="6"/>
        <v>10.038342256697591</v>
      </c>
      <c r="P110" s="2">
        <v>5.15508705078999</v>
      </c>
      <c r="Q110" s="2">
        <f t="shared" si="7"/>
        <v>11.057622920094072</v>
      </c>
      <c r="R110" s="2">
        <f t="shared" si="8"/>
        <v>3.896762052363556E-3</v>
      </c>
      <c r="S110" s="2">
        <f t="shared" si="9"/>
        <v>2.1179483412494982E-2</v>
      </c>
      <c r="T110" s="2">
        <f t="shared" si="10"/>
        <v>-0.12476203574153555</v>
      </c>
      <c r="U110" s="2">
        <f t="shared" si="11"/>
        <v>-2.1061701568168445E-2</v>
      </c>
      <c r="V110" s="2">
        <f t="shared" si="12"/>
        <v>-5.1565132990990747E-2</v>
      </c>
      <c r="W110" s="2">
        <v>0.206165473283283</v>
      </c>
      <c r="X110" s="2">
        <v>0.33673990334538201</v>
      </c>
    </row>
    <row r="111" spans="1:24" x14ac:dyDescent="0.25">
      <c r="A111" s="8">
        <v>40575</v>
      </c>
      <c r="B111" s="2">
        <v>102.974757</v>
      </c>
      <c r="C111" s="3">
        <v>110.65212129734201</v>
      </c>
      <c r="D111" s="3">
        <v>114.949281605472</v>
      </c>
      <c r="E111" s="2">
        <v>12.2739932429274</v>
      </c>
      <c r="F111" s="2">
        <v>11.138633728612399</v>
      </c>
      <c r="G111" s="5">
        <v>22842.959999999999</v>
      </c>
      <c r="H111" s="4">
        <v>179.83114609260181</v>
      </c>
      <c r="I111" s="6">
        <v>63677.296600000001</v>
      </c>
      <c r="J111" s="2">
        <v>4.6344838805232929</v>
      </c>
      <c r="K111" s="2">
        <v>4.7063912375500037</v>
      </c>
      <c r="L111" s="2">
        <v>4.7444910015634933</v>
      </c>
      <c r="M111" s="2">
        <v>2.5074826534475587</v>
      </c>
      <c r="N111" s="2">
        <v>2.4104195814310945</v>
      </c>
      <c r="O111" s="2">
        <f t="shared" si="6"/>
        <v>10.036398252570853</v>
      </c>
      <c r="P111" s="2">
        <v>5.1920183333570513</v>
      </c>
      <c r="Q111" s="2">
        <f t="shared" si="7"/>
        <v>11.061583366727668</v>
      </c>
      <c r="R111" s="2">
        <f t="shared" si="8"/>
        <v>3.8159232452787961E-3</v>
      </c>
      <c r="S111" s="2">
        <f t="shared" si="9"/>
        <v>-6.1382013407282443E-2</v>
      </c>
      <c r="T111" s="2">
        <f t="shared" si="10"/>
        <v>-1.4321315222455944E-2</v>
      </c>
      <c r="U111" s="2">
        <f t="shared" si="11"/>
        <v>-1.9440041267380082E-3</v>
      </c>
      <c r="V111" s="2">
        <f t="shared" si="12"/>
        <v>3.9604466335951827E-3</v>
      </c>
      <c r="W111" s="2">
        <v>0.13057443006209901</v>
      </c>
      <c r="X111" s="2">
        <v>0.23155251572854002</v>
      </c>
    </row>
    <row r="112" spans="1:24" x14ac:dyDescent="0.25">
      <c r="A112" s="8">
        <v>40603</v>
      </c>
      <c r="B112" s="2">
        <v>103.698122</v>
      </c>
      <c r="C112" s="3">
        <v>124.561822371706</v>
      </c>
      <c r="D112" s="3">
        <v>125.021518391095</v>
      </c>
      <c r="E112" s="2">
        <v>11.653118675010401</v>
      </c>
      <c r="F112" s="2">
        <v>7.4540024975778802</v>
      </c>
      <c r="G112" s="5">
        <v>21957.49</v>
      </c>
      <c r="H112" s="4">
        <v>185.76900336429554</v>
      </c>
      <c r="I112" s="6">
        <v>64605.062300000005</v>
      </c>
      <c r="J112" s="2">
        <v>4.6414840051389969</v>
      </c>
      <c r="K112" s="2">
        <v>4.8248021578916314</v>
      </c>
      <c r="L112" s="2">
        <v>4.8284858696154442</v>
      </c>
      <c r="M112" s="2">
        <v>2.4555738416129325</v>
      </c>
      <c r="N112" s="2">
        <v>2.0087511361224628</v>
      </c>
      <c r="O112" s="2">
        <f t="shared" si="6"/>
        <v>9.9968635903659155</v>
      </c>
      <c r="P112" s="2">
        <v>5.2245039844984413</v>
      </c>
      <c r="Q112" s="2">
        <f t="shared" si="7"/>
        <v>11.076048050477503</v>
      </c>
      <c r="R112" s="2">
        <f t="shared" si="8"/>
        <v>7.0001246157040953E-3</v>
      </c>
      <c r="S112" s="2">
        <f t="shared" si="9"/>
        <v>0.1184109203416277</v>
      </c>
      <c r="T112" s="2">
        <f t="shared" si="10"/>
        <v>8.3994868051950888E-2</v>
      </c>
      <c r="U112" s="2">
        <f t="shared" si="11"/>
        <v>-3.9534662204937732E-2</v>
      </c>
      <c r="V112" s="2">
        <f t="shared" si="12"/>
        <v>1.4464683749835672E-2</v>
      </c>
      <c r="W112" s="2">
        <v>0.10097808566644099</v>
      </c>
      <c r="X112" s="2">
        <v>0.1803083254287341</v>
      </c>
    </row>
    <row r="113" spans="1:24" x14ac:dyDescent="0.25">
      <c r="A113" s="8">
        <v>40634</v>
      </c>
      <c r="B113" s="2">
        <v>104.40421600000001</v>
      </c>
      <c r="C113" s="3">
        <v>123.009501054195</v>
      </c>
      <c r="D113" s="3">
        <v>126.5570445669</v>
      </c>
      <c r="E113" s="2">
        <v>13.272247330274601</v>
      </c>
      <c r="F113" s="2">
        <v>7.7836941883164199</v>
      </c>
      <c r="G113" s="5">
        <v>19636.22</v>
      </c>
      <c r="H113" s="4">
        <v>195.12805750973109</v>
      </c>
      <c r="I113" s="6">
        <v>65491.330774999995</v>
      </c>
      <c r="J113" s="2">
        <v>4.6482700577749236</v>
      </c>
      <c r="K113" s="2">
        <v>4.8122615967322755</v>
      </c>
      <c r="L113" s="2">
        <v>4.8406931517152332</v>
      </c>
      <c r="M113" s="2">
        <v>2.5856751882083717</v>
      </c>
      <c r="N113" s="2">
        <v>2.0520310568966815</v>
      </c>
      <c r="O113" s="2">
        <f t="shared" si="6"/>
        <v>9.8851310990263634</v>
      </c>
      <c r="P113" s="2">
        <v>5.2736560482053667</v>
      </c>
      <c r="Q113" s="2">
        <f t="shared" si="7"/>
        <v>11.08967305828355</v>
      </c>
      <c r="R113" s="2">
        <f t="shared" si="8"/>
        <v>6.7860526359266871E-3</v>
      </c>
      <c r="S113" s="2">
        <f t="shared" si="9"/>
        <v>-1.2540561159355867E-2</v>
      </c>
      <c r="T113" s="2">
        <f t="shared" si="10"/>
        <v>1.2207282099788941E-2</v>
      </c>
      <c r="U113" s="2">
        <f t="shared" si="11"/>
        <v>-0.1117324913395521</v>
      </c>
      <c r="V113" s="2">
        <f t="shared" si="12"/>
        <v>1.3625007806046696E-2</v>
      </c>
      <c r="W113" s="2">
        <v>7.93302397622931E-2</v>
      </c>
      <c r="X113" s="2">
        <v>0.37465888414377008</v>
      </c>
    </row>
    <row r="114" spans="1:24" x14ac:dyDescent="0.25">
      <c r="A114" s="8">
        <v>40664</v>
      </c>
      <c r="B114" s="2">
        <v>104.37946599999999</v>
      </c>
      <c r="C114" s="3">
        <v>127.57022882764301</v>
      </c>
      <c r="D114" s="3">
        <v>130.03000629895399</v>
      </c>
      <c r="E114" s="2">
        <v>12.484702859234901</v>
      </c>
      <c r="F114" s="2">
        <v>6.7775934401547104</v>
      </c>
      <c r="G114" s="5">
        <v>21566.07</v>
      </c>
      <c r="H114" s="4">
        <v>188.03726509337207</v>
      </c>
      <c r="I114" s="6">
        <v>64717.254073000004</v>
      </c>
      <c r="J114" s="2">
        <v>4.6480329702795906</v>
      </c>
      <c r="K114" s="2">
        <v>4.8486670272904027</v>
      </c>
      <c r="L114" s="2">
        <v>4.8677652415055404</v>
      </c>
      <c r="M114" s="2">
        <v>2.5245041236275232</v>
      </c>
      <c r="N114" s="2">
        <v>1.913622089113014</v>
      </c>
      <c r="O114" s="2">
        <f t="shared" si="6"/>
        <v>9.9788765252866991</v>
      </c>
      <c r="P114" s="2">
        <v>5.2366401617690084</v>
      </c>
      <c r="Q114" s="2">
        <f t="shared" si="7"/>
        <v>11.077783123035626</v>
      </c>
      <c r="R114" s="2">
        <f t="shared" si="8"/>
        <v>-2.3708749533302154E-4</v>
      </c>
      <c r="S114" s="2">
        <f t="shared" si="9"/>
        <v>3.6405430558127172E-2</v>
      </c>
      <c r="T114" s="2">
        <f t="shared" si="10"/>
        <v>2.7072089790307174E-2</v>
      </c>
      <c r="U114" s="2">
        <f t="shared" si="11"/>
        <v>9.3745426260335663E-2</v>
      </c>
      <c r="V114" s="2">
        <f t="shared" si="12"/>
        <v>-1.1889935247923589E-2</v>
      </c>
      <c r="W114" s="2">
        <v>0.29532864438147699</v>
      </c>
      <c r="X114" s="2">
        <v>0.18732352413018399</v>
      </c>
    </row>
    <row r="115" spans="1:24" x14ac:dyDescent="0.25">
      <c r="A115" s="8">
        <v>40695</v>
      </c>
      <c r="B115" s="2">
        <v>104.482951</v>
      </c>
      <c r="C115" s="3">
        <v>123.457678434291</v>
      </c>
      <c r="D115" s="3">
        <v>126.94105454927301</v>
      </c>
      <c r="E115" s="2">
        <v>14.6608328035715</v>
      </c>
      <c r="F115" s="2">
        <v>7.3096098610773099</v>
      </c>
      <c r="G115" s="5">
        <v>18878.78</v>
      </c>
      <c r="H115" s="4">
        <v>186.24405885004012</v>
      </c>
      <c r="I115" s="6">
        <v>65136.283668999997</v>
      </c>
      <c r="J115" s="2">
        <v>4.6490239097693715</v>
      </c>
      <c r="K115" s="2">
        <v>4.8158984125956152</v>
      </c>
      <c r="L115" s="2">
        <v>4.8437228413061852</v>
      </c>
      <c r="M115" s="2">
        <v>2.6851795027284573</v>
      </c>
      <c r="N115" s="2">
        <v>1.9891899017597678</v>
      </c>
      <c r="O115" s="2">
        <f t="shared" si="6"/>
        <v>9.8457938189675485</v>
      </c>
      <c r="P115" s="2">
        <v>5.2270579579591603</v>
      </c>
      <c r="Q115" s="2">
        <f t="shared" si="7"/>
        <v>11.084237025759684</v>
      </c>
      <c r="R115" s="2">
        <f t="shared" si="8"/>
        <v>9.9093948978090651E-4</v>
      </c>
      <c r="S115" s="2">
        <f t="shared" si="9"/>
        <v>-3.2768614694787424E-2</v>
      </c>
      <c r="T115" s="2">
        <f t="shared" si="10"/>
        <v>-2.4042400199355107E-2</v>
      </c>
      <c r="U115" s="2">
        <f t="shared" si="11"/>
        <v>-0.13308270631915065</v>
      </c>
      <c r="V115" s="2">
        <f t="shared" si="12"/>
        <v>6.4539027240577695E-3</v>
      </c>
      <c r="W115" s="2">
        <v>-0.108005120251293</v>
      </c>
      <c r="X115" s="2">
        <v>-0.16932362334591661</v>
      </c>
    </row>
    <row r="116" spans="1:24" x14ac:dyDescent="0.25">
      <c r="A116" s="8">
        <v>40725</v>
      </c>
      <c r="B116" s="2">
        <v>105.31145100000001</v>
      </c>
      <c r="C116" s="3">
        <v>121.925739791113</v>
      </c>
      <c r="D116" s="3">
        <v>129.39294720416899</v>
      </c>
      <c r="E116" s="2">
        <v>13.683608672240901</v>
      </c>
      <c r="F116" s="2">
        <v>6.8113772796230201</v>
      </c>
      <c r="G116" s="5">
        <v>21963.1</v>
      </c>
      <c r="H116" s="4">
        <v>188.77904203398046</v>
      </c>
      <c r="I116" s="6">
        <v>68892.341110000008</v>
      </c>
      <c r="J116" s="2">
        <v>4.6569221596662107</v>
      </c>
      <c r="K116" s="2">
        <v>4.8034121691693672</v>
      </c>
      <c r="L116" s="2">
        <v>4.862853876749643</v>
      </c>
      <c r="M116" s="2">
        <v>2.6161986692379324</v>
      </c>
      <c r="N116" s="2">
        <v>1.918594343416741</v>
      </c>
      <c r="O116" s="2">
        <f t="shared" si="6"/>
        <v>9.9971190514164388</v>
      </c>
      <c r="P116" s="2">
        <v>5.2405772413738081</v>
      </c>
      <c r="Q116" s="2">
        <f t="shared" si="7"/>
        <v>11.140300291316542</v>
      </c>
      <c r="R116" s="2">
        <f t="shared" si="8"/>
        <v>7.8982498968391823E-3</v>
      </c>
      <c r="S116" s="2">
        <f t="shared" si="9"/>
        <v>-1.2486243426248045E-2</v>
      </c>
      <c r="T116" s="2">
        <f t="shared" si="10"/>
        <v>1.9131035443457733E-2</v>
      </c>
      <c r="U116" s="2">
        <f t="shared" si="11"/>
        <v>0.15132523244889029</v>
      </c>
      <c r="V116" s="2">
        <f t="shared" si="12"/>
        <v>5.6063265556858255E-2</v>
      </c>
      <c r="W116" s="2">
        <v>-6.1318503094623597E-2</v>
      </c>
      <c r="X116" s="2">
        <v>3.9800721933504396E-2</v>
      </c>
    </row>
    <row r="117" spans="1:24" x14ac:dyDescent="0.25">
      <c r="A117" s="8">
        <v>40756</v>
      </c>
      <c r="B117" s="2">
        <v>105.59138799999999</v>
      </c>
      <c r="C117" s="3">
        <v>121.731654649032</v>
      </c>
      <c r="D117" s="3">
        <v>127.436349292877</v>
      </c>
      <c r="E117" s="2">
        <v>12.400542946794401</v>
      </c>
      <c r="F117" s="2">
        <v>6.9297251042416796</v>
      </c>
      <c r="G117" s="5">
        <v>20697.11</v>
      </c>
      <c r="H117" s="4">
        <v>184.37102904667827</v>
      </c>
      <c r="I117" s="6">
        <v>69859.739235999994</v>
      </c>
      <c r="J117" s="2">
        <v>4.6595768149162291</v>
      </c>
      <c r="K117" s="2">
        <v>4.801819070108488</v>
      </c>
      <c r="L117" s="2">
        <v>4.847617018713736</v>
      </c>
      <c r="M117" s="2">
        <v>2.5177402576842174</v>
      </c>
      <c r="N117" s="2">
        <v>1.9358201449174428</v>
      </c>
      <c r="O117" s="2">
        <f t="shared" si="6"/>
        <v>9.9377493559800154</v>
      </c>
      <c r="P117" s="2">
        <v>5.2169501894882035</v>
      </c>
      <c r="Q117" s="2">
        <f t="shared" si="7"/>
        <v>11.154244785688526</v>
      </c>
      <c r="R117" s="2">
        <f t="shared" si="8"/>
        <v>2.6546552500184006E-3</v>
      </c>
      <c r="S117" s="2">
        <f t="shared" si="9"/>
        <v>-1.5930990608792328E-3</v>
      </c>
      <c r="T117" s="2">
        <f t="shared" si="10"/>
        <v>-1.5236858035907019E-2</v>
      </c>
      <c r="U117" s="2">
        <f t="shared" si="11"/>
        <v>-5.9369695436423342E-2</v>
      </c>
      <c r="V117" s="2">
        <f t="shared" si="12"/>
        <v>1.3944494371983751E-2</v>
      </c>
      <c r="W117" s="2">
        <v>0.10111922502812799</v>
      </c>
      <c r="X117" s="2">
        <v>0.15519253170572489</v>
      </c>
    </row>
    <row r="118" spans="1:24" x14ac:dyDescent="0.25">
      <c r="A118" s="8">
        <v>40787</v>
      </c>
      <c r="B118" s="2">
        <v>105.944258</v>
      </c>
      <c r="C118" s="3">
        <v>119.035342621292</v>
      </c>
      <c r="D118" s="3">
        <v>128.31094414364301</v>
      </c>
      <c r="E118" s="2">
        <v>14.3550396061797</v>
      </c>
      <c r="F118" s="2">
        <v>8.1553813237413006</v>
      </c>
      <c r="G118" s="5">
        <v>18329.099999999999</v>
      </c>
      <c r="H118" s="4">
        <v>182.29765076671828</v>
      </c>
      <c r="I118" s="6">
        <v>68975.703538000002</v>
      </c>
      <c r="J118" s="2">
        <v>4.6629130878705087</v>
      </c>
      <c r="K118" s="2">
        <v>4.779420445834285</v>
      </c>
      <c r="L118" s="2">
        <v>4.8544565691811794</v>
      </c>
      <c r="M118" s="2">
        <v>2.6641010726204017</v>
      </c>
      <c r="N118" s="2">
        <v>2.0986779944820912</v>
      </c>
      <c r="O118" s="2">
        <f t="shared" si="6"/>
        <v>9.8162452397919804</v>
      </c>
      <c r="P118" s="2">
        <v>5.2056407949681134</v>
      </c>
      <c r="Q118" s="2">
        <f t="shared" si="7"/>
        <v>11.141509598931982</v>
      </c>
      <c r="R118" s="2">
        <f t="shared" si="8"/>
        <v>3.3362729542796288E-3</v>
      </c>
      <c r="S118" s="2">
        <f t="shared" si="9"/>
        <v>-2.2398624274202916E-2</v>
      </c>
      <c r="T118" s="2">
        <f t="shared" si="10"/>
        <v>6.8395504674434449E-3</v>
      </c>
      <c r="U118" s="2">
        <f t="shared" si="11"/>
        <v>-0.12150411618803503</v>
      </c>
      <c r="V118" s="2">
        <f t="shared" si="12"/>
        <v>-1.2735186756543726E-2</v>
      </c>
      <c r="W118" s="2">
        <v>5.4073306677596897E-2</v>
      </c>
      <c r="X118" s="2">
        <v>0.1162221465172591</v>
      </c>
    </row>
    <row r="119" spans="1:24" x14ac:dyDescent="0.25">
      <c r="A119" s="8">
        <v>40817</v>
      </c>
      <c r="B119" s="2">
        <v>106.277824</v>
      </c>
      <c r="C119" s="3">
        <v>120.22465436706899</v>
      </c>
      <c r="D119" s="3">
        <v>129.41811254103101</v>
      </c>
      <c r="E119" s="2">
        <v>15.388716177212199</v>
      </c>
      <c r="F119" s="2">
        <v>6.8837180680216603</v>
      </c>
      <c r="G119" s="5">
        <v>19629.63</v>
      </c>
      <c r="H119" s="4">
        <v>175.72887575436329</v>
      </c>
      <c r="I119" s="6">
        <v>70553.927299999996</v>
      </c>
      <c r="J119" s="2">
        <v>4.6660566464629687</v>
      </c>
      <c r="K119" s="2">
        <v>4.7893621122755761</v>
      </c>
      <c r="L119" s="2">
        <v>4.863048345540629</v>
      </c>
      <c r="M119" s="2">
        <v>2.7336345250867482</v>
      </c>
      <c r="N119" s="2">
        <v>1.9291589228362609</v>
      </c>
      <c r="O119" s="2">
        <f t="shared" si="6"/>
        <v>9.8847954383918992</v>
      </c>
      <c r="P119" s="2">
        <v>5.1689423286125313</v>
      </c>
      <c r="Q119" s="2">
        <f t="shared" si="7"/>
        <v>11.16413262263452</v>
      </c>
      <c r="R119" s="2">
        <f t="shared" si="8"/>
        <v>3.1435585924599607E-3</v>
      </c>
      <c r="S119" s="2">
        <f t="shared" si="9"/>
        <v>9.9416664412910194E-3</v>
      </c>
      <c r="T119" s="2">
        <f t="shared" si="10"/>
        <v>8.5917763594496321E-3</v>
      </c>
      <c r="U119" s="2">
        <f t="shared" si="11"/>
        <v>6.8550198599918843E-2</v>
      </c>
      <c r="V119" s="2">
        <f t="shared" si="12"/>
        <v>2.2623023702537992E-2</v>
      </c>
      <c r="W119" s="2">
        <v>6.2148839839662198E-2</v>
      </c>
      <c r="X119" s="2">
        <v>0.16504534822493522</v>
      </c>
    </row>
    <row r="120" spans="1:24" x14ac:dyDescent="0.25">
      <c r="A120" s="8">
        <v>40848</v>
      </c>
      <c r="B120" s="2">
        <v>106.73633100000001</v>
      </c>
      <c r="C120" s="3">
        <v>123.679865453118</v>
      </c>
      <c r="D120" s="3">
        <v>129.64481294437999</v>
      </c>
      <c r="E120" s="2">
        <v>14.960391116971699</v>
      </c>
      <c r="F120" s="2">
        <v>6.0855514452534498</v>
      </c>
      <c r="G120" s="5">
        <v>19911.82</v>
      </c>
      <c r="H120" s="4">
        <v>178.09328506705708</v>
      </c>
      <c r="I120" s="6">
        <v>69796.581428999998</v>
      </c>
      <c r="J120" s="2">
        <v>4.6703615970716301</v>
      </c>
      <c r="K120" s="2">
        <v>4.817696496975632</v>
      </c>
      <c r="L120" s="2">
        <v>4.8647985030422518</v>
      </c>
      <c r="M120" s="2">
        <v>2.7054061163871781</v>
      </c>
      <c r="N120" s="2">
        <v>1.8059173460398115</v>
      </c>
      <c r="O120" s="2">
        <f t="shared" si="6"/>
        <v>9.8990688042315593</v>
      </c>
      <c r="P120" s="2">
        <v>5.1823074864240093</v>
      </c>
      <c r="Q120" s="2">
        <f t="shared" si="7"/>
        <v>11.153340310889178</v>
      </c>
      <c r="R120" s="2">
        <f t="shared" si="8"/>
        <v>4.3049506086614286E-3</v>
      </c>
      <c r="S120" s="2">
        <f t="shared" si="9"/>
        <v>2.8334384700055892E-2</v>
      </c>
      <c r="T120" s="2">
        <f t="shared" si="10"/>
        <v>1.7501575016227733E-3</v>
      </c>
      <c r="U120" s="2">
        <f t="shared" si="11"/>
        <v>1.4273365839660102E-2</v>
      </c>
      <c r="V120" s="2">
        <f t="shared" si="12"/>
        <v>-1.0792311745342786E-2</v>
      </c>
      <c r="W120" s="2">
        <v>0.10289650838527301</v>
      </c>
      <c r="X120" s="2">
        <v>0.1494624208551775</v>
      </c>
    </row>
    <row r="121" spans="1:24" x14ac:dyDescent="0.25">
      <c r="A121" s="8">
        <v>40878</v>
      </c>
      <c r="B121" s="2">
        <v>107.02548899999999</v>
      </c>
      <c r="C121" s="3">
        <v>128.34583494421199</v>
      </c>
      <c r="D121" s="3">
        <v>143.601358332839</v>
      </c>
      <c r="E121" s="2">
        <v>17.584297120721999</v>
      </c>
      <c r="F121" s="2">
        <v>7.9227729817245498</v>
      </c>
      <c r="G121" s="5">
        <v>19473.71</v>
      </c>
      <c r="H121" s="4">
        <v>174.83791856877065</v>
      </c>
      <c r="I121" s="6">
        <v>76027.265675999995</v>
      </c>
      <c r="J121" s="2">
        <v>4.6730670210465002</v>
      </c>
      <c r="K121" s="2">
        <v>4.8547284560248309</v>
      </c>
      <c r="L121" s="2">
        <v>4.9670411157117194</v>
      </c>
      <c r="M121" s="2">
        <v>2.8670062947388231</v>
      </c>
      <c r="N121" s="2">
        <v>2.0697412685023657</v>
      </c>
      <c r="O121" s="2">
        <f t="shared" si="6"/>
        <v>9.8768206297774146</v>
      </c>
      <c r="P121" s="2">
        <v>5.1638593651471449</v>
      </c>
      <c r="Q121" s="2">
        <f t="shared" si="7"/>
        <v>11.238847313824619</v>
      </c>
      <c r="R121" s="2">
        <f t="shared" si="8"/>
        <v>2.7054239748700581E-3</v>
      </c>
      <c r="S121" s="2">
        <f t="shared" si="9"/>
        <v>3.7031959049198981E-2</v>
      </c>
      <c r="T121" s="2">
        <f t="shared" si="10"/>
        <v>0.10224261266946755</v>
      </c>
      <c r="U121" s="2">
        <f t="shared" si="11"/>
        <v>-2.2248174454144731E-2</v>
      </c>
      <c r="V121" s="2">
        <f t="shared" si="12"/>
        <v>8.5507002935441889E-2</v>
      </c>
      <c r="W121" s="2">
        <v>4.6565912469904498E-2</v>
      </c>
      <c r="X121" s="2">
        <v>0.16653847714960851</v>
      </c>
    </row>
    <row r="122" spans="1:24" x14ac:dyDescent="0.25">
      <c r="A122" s="8">
        <v>40909</v>
      </c>
      <c r="B122" s="2">
        <v>106.91704900000001</v>
      </c>
      <c r="C122" s="3">
        <v>121.291521397097</v>
      </c>
      <c r="D122" s="3">
        <v>122.82259008873901</v>
      </c>
      <c r="E122" s="2">
        <v>15.478736785676199</v>
      </c>
      <c r="F122" s="2">
        <v>9.2009542383955196</v>
      </c>
      <c r="G122" s="5">
        <v>21948.07</v>
      </c>
      <c r="H122" s="4">
        <v>177.68705533290168</v>
      </c>
      <c r="I122" s="6">
        <v>74310.962721000004</v>
      </c>
      <c r="J122" s="2">
        <v>4.6720532908150068</v>
      </c>
      <c r="K122" s="2">
        <v>4.798196915708993</v>
      </c>
      <c r="L122" s="2">
        <v>4.8107409571721282</v>
      </c>
      <c r="M122" s="2">
        <v>2.7394672618393821</v>
      </c>
      <c r="N122" s="2">
        <v>2.2193072002410155</v>
      </c>
      <c r="O122" s="2">
        <f t="shared" si="6"/>
        <v>9.9964344875304416</v>
      </c>
      <c r="P122" s="2">
        <v>5.1800238868848467</v>
      </c>
      <c r="Q122" s="2">
        <f t="shared" si="7"/>
        <v>11.216013766537921</v>
      </c>
      <c r="R122" s="2">
        <f t="shared" si="8"/>
        <v>-1.013730231493426E-3</v>
      </c>
      <c r="S122" s="2">
        <f t="shared" si="9"/>
        <v>-5.6531540315837958E-2</v>
      </c>
      <c r="T122" s="2">
        <f t="shared" si="10"/>
        <v>-0.15630015853959112</v>
      </c>
      <c r="U122" s="2">
        <f t="shared" si="11"/>
        <v>0.11961385775302702</v>
      </c>
      <c r="V122" s="2">
        <f t="shared" si="12"/>
        <v>-2.2833547286698064E-2</v>
      </c>
      <c r="W122" s="2">
        <v>0.11997256467970401</v>
      </c>
      <c r="X122" s="2">
        <v>0.26806474620915299</v>
      </c>
    </row>
    <row r="123" spans="1:24" x14ac:dyDescent="0.25">
      <c r="A123" s="8">
        <v>40940</v>
      </c>
      <c r="B123" s="2">
        <v>107.264432</v>
      </c>
      <c r="C123" s="3">
        <v>115.497697956549</v>
      </c>
      <c r="D123" s="3">
        <v>122.917522307054</v>
      </c>
      <c r="E123" s="2">
        <v>17.483964626402699</v>
      </c>
      <c r="F123" s="2">
        <v>7.8279481669267899</v>
      </c>
      <c r="G123" s="5">
        <v>22728.75</v>
      </c>
      <c r="H123" s="4">
        <v>183.11208913520912</v>
      </c>
      <c r="I123" s="6">
        <v>73848.832947000003</v>
      </c>
      <c r="J123" s="2">
        <v>4.6752971128577538</v>
      </c>
      <c r="K123" s="2">
        <v>4.7492505986510913</v>
      </c>
      <c r="L123" s="2">
        <v>4.8115135801038251</v>
      </c>
      <c r="M123" s="2">
        <v>2.8612841538008231</v>
      </c>
      <c r="N123" s="2">
        <v>2.0577004280155853</v>
      </c>
      <c r="O123" s="2">
        <f t="shared" si="6"/>
        <v>10.031385921933605</v>
      </c>
      <c r="P123" s="2">
        <v>5.2100984742699543</v>
      </c>
      <c r="Q123" s="2">
        <f t="shared" si="7"/>
        <v>11.209775484815022</v>
      </c>
      <c r="R123" s="2">
        <f t="shared" si="8"/>
        <v>3.243822042747091E-3</v>
      </c>
      <c r="S123" s="2">
        <f t="shared" si="9"/>
        <v>-4.8946317057901645E-2</v>
      </c>
      <c r="T123" s="2">
        <f t="shared" si="10"/>
        <v>7.7262293169688689E-4</v>
      </c>
      <c r="U123" s="2">
        <f t="shared" si="11"/>
        <v>3.4951434403163617E-2</v>
      </c>
      <c r="V123" s="2">
        <f t="shared" si="12"/>
        <v>-6.2382817228989751E-3</v>
      </c>
      <c r="W123" s="2">
        <v>0.148092181529449</v>
      </c>
      <c r="X123" s="2">
        <v>0.33270342472818504</v>
      </c>
    </row>
    <row r="124" spans="1:24" x14ac:dyDescent="0.25">
      <c r="A124" s="8">
        <v>40969</v>
      </c>
      <c r="B124" s="2">
        <v>108.086095</v>
      </c>
      <c r="C124" s="3">
        <v>123.35189804335501</v>
      </c>
      <c r="D124" s="3">
        <v>132.13055841731301</v>
      </c>
      <c r="E124" s="2">
        <v>16.990194803501399</v>
      </c>
      <c r="F124" s="2">
        <v>8.9443588383995607</v>
      </c>
      <c r="G124" s="5">
        <v>23612.02</v>
      </c>
      <c r="H124" s="4">
        <v>187.28544411578943</v>
      </c>
      <c r="I124" s="6">
        <v>75003.866978000005</v>
      </c>
      <c r="J124" s="2">
        <v>4.6829280854741819</v>
      </c>
      <c r="K124" s="2">
        <v>4.8150412303183092</v>
      </c>
      <c r="L124" s="2">
        <v>4.8837905126891465</v>
      </c>
      <c r="M124" s="2">
        <v>2.8326364013921763</v>
      </c>
      <c r="N124" s="2">
        <v>2.1910230361803364</v>
      </c>
      <c r="O124" s="2">
        <f t="shared" si="6"/>
        <v>10.069511183387156</v>
      </c>
      <c r="P124" s="2">
        <v>5.232633892152446</v>
      </c>
      <c r="Q124" s="2">
        <f t="shared" si="7"/>
        <v>11.225294950895957</v>
      </c>
      <c r="R124" s="2">
        <f t="shared" si="8"/>
        <v>7.6309726164280889E-3</v>
      </c>
      <c r="S124" s="2">
        <f t="shared" si="9"/>
        <v>6.579063166721788E-2</v>
      </c>
      <c r="T124" s="2">
        <f t="shared" si="10"/>
        <v>7.2276932585321418E-2</v>
      </c>
      <c r="U124" s="2">
        <f t="shared" si="11"/>
        <v>3.8125261453551218E-2</v>
      </c>
      <c r="V124" s="2">
        <f t="shared" si="12"/>
        <v>1.5519466080935018E-2</v>
      </c>
      <c r="W124" s="2">
        <v>0.18461124319873601</v>
      </c>
      <c r="X124" s="2">
        <v>0.25550370573079972</v>
      </c>
    </row>
    <row r="125" spans="1:24" x14ac:dyDescent="0.25">
      <c r="A125" s="8">
        <v>41000</v>
      </c>
      <c r="B125" s="2">
        <v>108.660616</v>
      </c>
      <c r="C125" s="3">
        <v>116.30237419214301</v>
      </c>
      <c r="D125" s="3">
        <v>130.15821680212801</v>
      </c>
      <c r="E125" s="2">
        <v>16.0815291300543</v>
      </c>
      <c r="F125" s="2">
        <v>7.40158154703962</v>
      </c>
      <c r="G125" s="5">
        <v>22677.93</v>
      </c>
      <c r="H125" s="4">
        <v>184.24514256733474</v>
      </c>
      <c r="I125" s="6">
        <v>75897.841088999994</v>
      </c>
      <c r="J125" s="2">
        <v>4.6882294101667599</v>
      </c>
      <c r="K125" s="2">
        <v>4.7561934736940898</v>
      </c>
      <c r="L125" s="2">
        <v>4.8687507627718221</v>
      </c>
      <c r="M125" s="2">
        <v>2.7776713543821936</v>
      </c>
      <c r="N125" s="2">
        <v>2.00169369994763</v>
      </c>
      <c r="O125" s="2">
        <f t="shared" si="6"/>
        <v>10.029147483835073</v>
      </c>
      <c r="P125" s="2">
        <v>5.2162671674510186</v>
      </c>
      <c r="Q125" s="2">
        <f t="shared" si="7"/>
        <v>11.237143518828981</v>
      </c>
      <c r="R125" s="2">
        <f t="shared" si="8"/>
        <v>5.3013246925779356E-3</v>
      </c>
      <c r="S125" s="2">
        <f t="shared" si="9"/>
        <v>-5.8847756624219372E-2</v>
      </c>
      <c r="T125" s="2">
        <f t="shared" si="10"/>
        <v>-1.5039749917324485E-2</v>
      </c>
      <c r="U125" s="2">
        <f t="shared" si="11"/>
        <v>-4.0363699552083077E-2</v>
      </c>
      <c r="V125" s="2">
        <f t="shared" si="12"/>
        <v>1.1848567933023801E-2</v>
      </c>
      <c r="W125" s="2">
        <v>7.0892462532063702E-2</v>
      </c>
      <c r="X125" s="2">
        <v>8.8176673638672903E-2</v>
      </c>
    </row>
    <row r="126" spans="1:24" x14ac:dyDescent="0.25">
      <c r="A126" s="8">
        <v>41030</v>
      </c>
      <c r="B126" s="2">
        <v>108.703277</v>
      </c>
      <c r="C126" s="3">
        <v>129.07077199331599</v>
      </c>
      <c r="D126" s="3">
        <v>138.807669844065</v>
      </c>
      <c r="E126" s="2">
        <v>18.894834161161601</v>
      </c>
      <c r="F126" s="2">
        <v>5.2964877121400198</v>
      </c>
      <c r="G126" s="5">
        <v>20997.56</v>
      </c>
      <c r="H126" s="4">
        <v>173.35459704046977</v>
      </c>
      <c r="I126" s="6">
        <v>75642.580199000004</v>
      </c>
      <c r="J126" s="2">
        <v>4.6886219408668586</v>
      </c>
      <c r="K126" s="2">
        <v>4.860360874027907</v>
      </c>
      <c r="L126" s="2">
        <v>4.9330893047885667</v>
      </c>
      <c r="M126" s="2">
        <v>2.9388885598992998</v>
      </c>
      <c r="N126" s="2">
        <v>1.6670439050555024</v>
      </c>
      <c r="O126" s="2">
        <f t="shared" si="6"/>
        <v>9.9521615194787341</v>
      </c>
      <c r="P126" s="2">
        <v>5.1553391906168518</v>
      </c>
      <c r="Q126" s="2">
        <f t="shared" si="7"/>
        <v>11.233774633758561</v>
      </c>
      <c r="R126" s="2">
        <f t="shared" si="8"/>
        <v>3.9253070009870328E-4</v>
      </c>
      <c r="S126" s="2">
        <f t="shared" si="9"/>
        <v>0.10416740033381711</v>
      </c>
      <c r="T126" s="2">
        <f t="shared" si="10"/>
        <v>6.4338542016744604E-2</v>
      </c>
      <c r="U126" s="2">
        <f t="shared" si="11"/>
        <v>-7.6985964356339309E-2</v>
      </c>
      <c r="V126" s="2">
        <f t="shared" si="12"/>
        <v>-3.3688850704205464E-3</v>
      </c>
      <c r="W126" s="2">
        <v>1.7284211106609201E-2</v>
      </c>
      <c r="X126" s="2">
        <v>-1.6957044265629502E-2</v>
      </c>
    </row>
    <row r="127" spans="1:24" x14ac:dyDescent="0.25">
      <c r="A127" s="8">
        <v>41061</v>
      </c>
      <c r="B127" s="2">
        <v>108.663388</v>
      </c>
      <c r="C127" s="3">
        <v>125.781297539305</v>
      </c>
      <c r="D127" s="3">
        <v>136.27618845403001</v>
      </c>
      <c r="E127" s="2">
        <v>16.993685636060999</v>
      </c>
      <c r="F127" s="2">
        <v>6.2243483362943897</v>
      </c>
      <c r="G127" s="5">
        <v>20207.16</v>
      </c>
      <c r="H127" s="4">
        <v>162.08467628840708</v>
      </c>
      <c r="I127" s="6">
        <v>76767.350842</v>
      </c>
      <c r="J127" s="2">
        <v>4.6882549204642796</v>
      </c>
      <c r="K127" s="2">
        <v>4.8345446650051045</v>
      </c>
      <c r="L127" s="2">
        <v>4.9146836239105189</v>
      </c>
      <c r="M127" s="2">
        <v>2.8328418418849468</v>
      </c>
      <c r="N127" s="2">
        <v>1.8284687519382932</v>
      </c>
      <c r="O127" s="2">
        <f t="shared" si="6"/>
        <v>9.9137922760303496</v>
      </c>
      <c r="P127" s="2">
        <v>5.0881188918142239</v>
      </c>
      <c r="Q127" s="2">
        <f t="shared" si="7"/>
        <v>11.248534709502167</v>
      </c>
      <c r="R127" s="2">
        <f t="shared" si="8"/>
        <v>-3.6702040257896584E-4</v>
      </c>
      <c r="S127" s="2">
        <f t="shared" si="9"/>
        <v>-2.5816209022802461E-2</v>
      </c>
      <c r="T127" s="2">
        <f t="shared" si="10"/>
        <v>-1.8405680878047725E-2</v>
      </c>
      <c r="U127" s="2">
        <f t="shared" si="11"/>
        <v>-3.8369243448384438E-2</v>
      </c>
      <c r="V127" s="2">
        <f t="shared" si="12"/>
        <v>1.4760075743605938E-2</v>
      </c>
      <c r="W127" s="2">
        <v>-3.4241255372238703E-2</v>
      </c>
      <c r="X127" s="2">
        <v>5.9972595736300198E-2</v>
      </c>
    </row>
    <row r="128" spans="1:24" x14ac:dyDescent="0.25">
      <c r="A128" s="8">
        <v>41091</v>
      </c>
      <c r="B128" s="2">
        <v>108.76157499999999</v>
      </c>
      <c r="C128" s="3">
        <v>125.834370907394</v>
      </c>
      <c r="D128" s="3">
        <v>138.55059874022101</v>
      </c>
      <c r="E128" s="2">
        <v>15.802373434382501</v>
      </c>
      <c r="F128" s="2">
        <v>7.0959218847382504</v>
      </c>
      <c r="G128" s="5">
        <v>19627.5</v>
      </c>
      <c r="H128" s="4">
        <v>167.370788651476</v>
      </c>
      <c r="I128" s="6">
        <v>79501.862557999993</v>
      </c>
      <c r="J128" s="2">
        <v>4.6891581010864103</v>
      </c>
      <c r="K128" s="2">
        <v>4.8349665256086487</v>
      </c>
      <c r="L128" s="2">
        <v>4.9312355927736373</v>
      </c>
      <c r="M128" s="2">
        <v>2.7601601461174035</v>
      </c>
      <c r="N128" s="2">
        <v>1.9595202365952558</v>
      </c>
      <c r="O128" s="2">
        <f t="shared" si="6"/>
        <v>9.8846869230724099</v>
      </c>
      <c r="P128" s="2">
        <v>5.1202116425385595</v>
      </c>
      <c r="Q128" s="2">
        <f t="shared" si="7"/>
        <v>11.283535728770499</v>
      </c>
      <c r="R128" s="2">
        <f t="shared" si="8"/>
        <v>9.0318062213068373E-4</v>
      </c>
      <c r="S128" s="2">
        <f t="shared" si="9"/>
        <v>4.2186060354421073E-4</v>
      </c>
      <c r="T128" s="2">
        <f t="shared" si="10"/>
        <v>1.6551968863118383E-2</v>
      </c>
      <c r="U128" s="2">
        <f t="shared" si="11"/>
        <v>-2.9105352957939701E-2</v>
      </c>
      <c r="V128" s="2">
        <f t="shared" si="12"/>
        <v>3.5001019268332101E-2</v>
      </c>
      <c r="W128" s="2">
        <v>9.4213851108538901E-2</v>
      </c>
      <c r="X128" s="2">
        <v>4.98287120592283E-2</v>
      </c>
    </row>
    <row r="129" spans="1:24" x14ac:dyDescent="0.25">
      <c r="A129" s="8">
        <v>41122</v>
      </c>
      <c r="B129" s="2">
        <v>109.31452</v>
      </c>
      <c r="C129" s="3">
        <v>125.814040268133</v>
      </c>
      <c r="D129" s="3">
        <v>136.18603397830199</v>
      </c>
      <c r="E129" s="2">
        <v>18.111750976422702</v>
      </c>
      <c r="F129" s="2">
        <v>6.6771803994640697</v>
      </c>
      <c r="G129" s="5">
        <v>20311.66</v>
      </c>
      <c r="H129" s="4">
        <v>172.02741852300497</v>
      </c>
      <c r="I129" s="6">
        <v>80507.201415000003</v>
      </c>
      <c r="J129" s="2">
        <v>4.6942292317390155</v>
      </c>
      <c r="K129" s="2">
        <v>4.8348049458934401</v>
      </c>
      <c r="L129" s="2">
        <v>4.9140218479166702</v>
      </c>
      <c r="M129" s="2">
        <v>2.8965609528329832</v>
      </c>
      <c r="N129" s="2">
        <v>1.898695802552397</v>
      </c>
      <c r="O129" s="2">
        <f t="shared" si="6"/>
        <v>9.9189503843708451</v>
      </c>
      <c r="P129" s="2">
        <v>5.1476538741264974</v>
      </c>
      <c r="Q129" s="2">
        <f t="shared" si="7"/>
        <v>11.296101917976904</v>
      </c>
      <c r="R129" s="2">
        <f t="shared" si="8"/>
        <v>5.0711306526052269E-3</v>
      </c>
      <c r="S129" s="2">
        <f t="shared" si="9"/>
        <v>-1.6157971520858183E-4</v>
      </c>
      <c r="T129" s="2">
        <f t="shared" si="10"/>
        <v>-1.7213744856967139E-2</v>
      </c>
      <c r="U129" s="2">
        <f t="shared" si="11"/>
        <v>3.4263461298435161E-2</v>
      </c>
      <c r="V129" s="2">
        <f t="shared" si="12"/>
        <v>1.2566189206404843E-2</v>
      </c>
      <c r="W129" s="2">
        <v>-4.4385139049310601E-2</v>
      </c>
      <c r="X129" s="2">
        <v>-0.1002011320105957</v>
      </c>
    </row>
    <row r="130" spans="1:24" x14ac:dyDescent="0.25">
      <c r="A130" s="8">
        <v>41153</v>
      </c>
      <c r="B130" s="2">
        <v>109.907777</v>
      </c>
      <c r="C130" s="3">
        <v>123.25665758811201</v>
      </c>
      <c r="D130" s="3">
        <v>136.75100066002801</v>
      </c>
      <c r="E130" s="2">
        <v>22.802046818683898</v>
      </c>
      <c r="F130" s="2">
        <v>6.0492341320282899</v>
      </c>
      <c r="G130" s="5">
        <v>21674.79</v>
      </c>
      <c r="H130" s="4">
        <v>173.7555988929706</v>
      </c>
      <c r="I130" s="6">
        <v>80166.464715000009</v>
      </c>
      <c r="J130" s="2">
        <v>4.6996416232371088</v>
      </c>
      <c r="K130" s="2">
        <v>4.8142688284060222</v>
      </c>
      <c r="L130" s="2">
        <v>4.9181617587161082</v>
      </c>
      <c r="M130" s="2">
        <v>3.1268503046803566</v>
      </c>
      <c r="N130" s="2">
        <v>1.7999316742822016</v>
      </c>
      <c r="O130" s="2">
        <f t="shared" si="6"/>
        <v>9.9839051130204925</v>
      </c>
      <c r="P130" s="2">
        <v>5.15764970777016</v>
      </c>
      <c r="Q130" s="2">
        <f t="shared" si="7"/>
        <v>11.291860560709061</v>
      </c>
      <c r="R130" s="2">
        <f t="shared" si="8"/>
        <v>5.4123914980932497E-3</v>
      </c>
      <c r="S130" s="2">
        <f t="shared" si="9"/>
        <v>-2.0536117487417904E-2</v>
      </c>
      <c r="T130" s="2">
        <f t="shared" si="10"/>
        <v>4.1399107994379847E-3</v>
      </c>
      <c r="U130" s="2">
        <f t="shared" si="11"/>
        <v>6.4954728649647464E-2</v>
      </c>
      <c r="V130" s="2">
        <f t="shared" si="12"/>
        <v>-4.2413572678423606E-3</v>
      </c>
      <c r="W130" s="2">
        <v>-5.5815992961285102E-2</v>
      </c>
      <c r="X130" s="2">
        <v>-9.8654777883107198E-2</v>
      </c>
    </row>
    <row r="131" spans="1:24" x14ac:dyDescent="0.25">
      <c r="A131" s="8">
        <v>41183</v>
      </c>
      <c r="B131" s="2">
        <v>109.728272</v>
      </c>
      <c r="C131" s="3">
        <v>127.14882762582199</v>
      </c>
      <c r="D131" s="3">
        <v>138.73390871608299</v>
      </c>
      <c r="E131" s="2">
        <v>24.288388687070299</v>
      </c>
      <c r="F131" s="2">
        <v>5.9779069456755201</v>
      </c>
      <c r="G131" s="5">
        <v>20789.41</v>
      </c>
      <c r="H131" s="4">
        <v>172.18144834436427</v>
      </c>
      <c r="I131" s="6">
        <v>82023.653065000006</v>
      </c>
      <c r="J131" s="2">
        <v>4.698007055134247</v>
      </c>
      <c r="K131" s="2">
        <v>4.8453582714231196</v>
      </c>
      <c r="L131" s="2">
        <v>4.9325577726837109</v>
      </c>
      <c r="M131" s="2">
        <v>3.1899984043406979</v>
      </c>
      <c r="N131" s="2">
        <v>1.7880704976107031</v>
      </c>
      <c r="O131" s="2">
        <f t="shared" ref="O131:O194" si="13">LN(G131)</f>
        <v>9.9421990014209864</v>
      </c>
      <c r="P131" s="2">
        <v>5.1485488529981485</v>
      </c>
      <c r="Q131" s="2">
        <f t="shared" ref="Q131:Q194" si="14">LN(I131)</f>
        <v>11.314762936664302</v>
      </c>
      <c r="R131" s="2">
        <f t="shared" si="8"/>
        <v>-1.6345681028617776E-3</v>
      </c>
      <c r="S131" s="2">
        <f t="shared" si="9"/>
        <v>3.1089443017097373E-2</v>
      </c>
      <c r="T131" s="2">
        <f t="shared" si="10"/>
        <v>1.4396013967602705E-2</v>
      </c>
      <c r="U131" s="2">
        <f t="shared" si="11"/>
        <v>-4.1706111599506102E-2</v>
      </c>
      <c r="V131" s="2">
        <f t="shared" si="12"/>
        <v>2.2902375955240473E-2</v>
      </c>
      <c r="W131" s="2">
        <v>-4.2838784921822103E-2</v>
      </c>
      <c r="X131" s="2">
        <v>-8.9953539878727007E-2</v>
      </c>
    </row>
    <row r="132" spans="1:24" x14ac:dyDescent="0.25">
      <c r="A132" s="8">
        <v>41214</v>
      </c>
      <c r="B132" s="2">
        <v>109.57743000000001</v>
      </c>
      <c r="C132" s="3">
        <v>126.662897648495</v>
      </c>
      <c r="D132" s="3">
        <v>137.25246837865299</v>
      </c>
      <c r="E132" s="2">
        <v>22.326073751525399</v>
      </c>
      <c r="F132" s="2">
        <v>5.6958009867602204</v>
      </c>
      <c r="G132" s="5">
        <v>20044.62</v>
      </c>
      <c r="H132" s="4">
        <v>169.86119626863041</v>
      </c>
      <c r="I132" s="6">
        <v>82554.649658000009</v>
      </c>
      <c r="J132" s="2">
        <v>4.6966314226503521</v>
      </c>
      <c r="K132" s="2">
        <v>4.8415292082030028</v>
      </c>
      <c r="L132" s="2">
        <v>4.92182206477184</v>
      </c>
      <c r="M132" s="2">
        <v>3.1057552219788875</v>
      </c>
      <c r="N132" s="2">
        <v>1.7397292343771369</v>
      </c>
      <c r="O132" s="2">
        <f t="shared" si="13"/>
        <v>9.9057160675509426</v>
      </c>
      <c r="P132" s="2">
        <v>5.1349816110012094</v>
      </c>
      <c r="Q132" s="2">
        <f t="shared" si="14"/>
        <v>11.321215773116391</v>
      </c>
      <c r="R132" s="2">
        <f t="shared" ref="R132:R195" si="15">J132-J131</f>
        <v>-1.3756324838949396E-3</v>
      </c>
      <c r="S132" s="2">
        <f t="shared" ref="S132:S195" si="16">K132-K131</f>
        <v>-3.8290632201167796E-3</v>
      </c>
      <c r="T132" s="2">
        <f t="shared" ref="T132:T195" si="17">L132-L131</f>
        <v>-1.073570791187084E-2</v>
      </c>
      <c r="U132" s="2">
        <f t="shared" ref="U132:U195" si="18">O132-O131</f>
        <v>-3.6482933870043865E-2</v>
      </c>
      <c r="V132" s="2">
        <f t="shared" ref="V132:V195" si="19">Q132-Q131</f>
        <v>6.4528364520892723E-3</v>
      </c>
      <c r="W132" s="2">
        <v>-4.7114754956904897E-2</v>
      </c>
      <c r="X132" s="2">
        <v>-4.3624802082353316E-2</v>
      </c>
    </row>
    <row r="133" spans="1:24" x14ac:dyDescent="0.25">
      <c r="A133" s="8">
        <v>41244</v>
      </c>
      <c r="B133" s="2">
        <v>109.860989</v>
      </c>
      <c r="C133" s="3">
        <v>123.086247082718</v>
      </c>
      <c r="D133" s="3">
        <v>148.24000775099</v>
      </c>
      <c r="E133" s="2">
        <v>22.643992792970199</v>
      </c>
      <c r="F133" s="2">
        <v>5.1994197417424504</v>
      </c>
      <c r="G133" s="5">
        <v>20629.349999999999</v>
      </c>
      <c r="H133" s="4">
        <v>170.67898881730142</v>
      </c>
      <c r="I133" s="6">
        <v>89490.989035000006</v>
      </c>
      <c r="J133" s="2">
        <v>4.6992158302406022</v>
      </c>
      <c r="K133" s="2">
        <v>4.8128853054439613</v>
      </c>
      <c r="L133" s="2">
        <v>4.9988326342638674</v>
      </c>
      <c r="M133" s="2">
        <v>3.1198945978988903</v>
      </c>
      <c r="N133" s="2">
        <v>1.6485470312345116</v>
      </c>
      <c r="O133" s="2">
        <f t="shared" si="13"/>
        <v>9.9344700980555949</v>
      </c>
      <c r="P133" s="2">
        <v>5.1397845338664716</v>
      </c>
      <c r="Q133" s="2">
        <f t="shared" si="14"/>
        <v>11.401893218021073</v>
      </c>
      <c r="R133" s="2">
        <f t="shared" si="15"/>
        <v>2.5844075902501373E-3</v>
      </c>
      <c r="S133" s="2">
        <f t="shared" si="16"/>
        <v>-2.8643902759041495E-2</v>
      </c>
      <c r="T133" s="2">
        <f t="shared" si="17"/>
        <v>7.7010569492027336E-2</v>
      </c>
      <c r="U133" s="2">
        <f t="shared" si="18"/>
        <v>2.8754030504652306E-2</v>
      </c>
      <c r="V133" s="2">
        <f t="shared" si="19"/>
        <v>8.067744490468165E-2</v>
      </c>
      <c r="W133" s="2">
        <v>3.4899528745515802E-3</v>
      </c>
      <c r="X133" s="2">
        <v>-7.7705090557364208E-3</v>
      </c>
    </row>
    <row r="134" spans="1:24" x14ac:dyDescent="0.25">
      <c r="A134" s="8">
        <v>41275</v>
      </c>
      <c r="B134" s="2">
        <v>109.98778799999999</v>
      </c>
      <c r="C134" s="3">
        <v>126.510011193634</v>
      </c>
      <c r="D134" s="3">
        <v>130.27370823420699</v>
      </c>
      <c r="E134" s="2">
        <v>21.4532804527867</v>
      </c>
      <c r="F134" s="2">
        <v>7.5205023958234198</v>
      </c>
      <c r="G134" s="5">
        <v>21435.29</v>
      </c>
      <c r="H134" s="4">
        <v>174.86012731672207</v>
      </c>
      <c r="I134" s="6">
        <v>86912.910910999999</v>
      </c>
      <c r="J134" s="2">
        <v>4.7003693414476233</v>
      </c>
      <c r="K134" s="2">
        <v>4.840321444906805</v>
      </c>
      <c r="L134" s="2">
        <v>4.8696376850616581</v>
      </c>
      <c r="M134" s="2">
        <v>3.065877568542533</v>
      </c>
      <c r="N134" s="2">
        <v>2.0176329436854386</v>
      </c>
      <c r="O134" s="2">
        <f t="shared" si="13"/>
        <v>9.9727939082151078</v>
      </c>
      <c r="P134" s="2">
        <v>5.1639863818590914</v>
      </c>
      <c r="Q134" s="2">
        <f t="shared" si="14"/>
        <v>11.372661872266081</v>
      </c>
      <c r="R134" s="2">
        <f t="shared" si="15"/>
        <v>1.1535112070211184E-3</v>
      </c>
      <c r="S134" s="2">
        <f t="shared" si="16"/>
        <v>2.7436139462843734E-2</v>
      </c>
      <c r="T134" s="2">
        <f t="shared" si="17"/>
        <v>-0.12919494920220931</v>
      </c>
      <c r="U134" s="2">
        <f t="shared" si="18"/>
        <v>3.8323810159512917E-2</v>
      </c>
      <c r="V134" s="2">
        <f t="shared" si="19"/>
        <v>-2.9231345754991978E-2</v>
      </c>
      <c r="W134" s="2">
        <v>-1.1260461930288001E-2</v>
      </c>
      <c r="X134" s="2">
        <v>-4.7875839552043997E-2</v>
      </c>
    </row>
    <row r="135" spans="1:24" x14ac:dyDescent="0.25">
      <c r="A135" s="8">
        <v>41306</v>
      </c>
      <c r="B135" s="2">
        <v>109.891941</v>
      </c>
      <c r="C135" s="3">
        <v>114.643810785759</v>
      </c>
      <c r="D135" s="3">
        <v>128.857322355164</v>
      </c>
      <c r="E135" s="2">
        <v>26.380398527554899</v>
      </c>
      <c r="F135" s="2">
        <v>6.5100883030679704</v>
      </c>
      <c r="G135" s="5">
        <v>20611.68</v>
      </c>
      <c r="H135" s="4">
        <v>176.40194954606002</v>
      </c>
      <c r="I135" s="6">
        <v>89073.867243999994</v>
      </c>
      <c r="J135" s="2">
        <v>4.6994975284205047</v>
      </c>
      <c r="K135" s="2">
        <v>4.7418300242947122</v>
      </c>
      <c r="L135" s="2">
        <v>4.8587057640065039</v>
      </c>
      <c r="M135" s="2">
        <v>3.2726212543606095</v>
      </c>
      <c r="N135" s="2">
        <v>1.873353020347835</v>
      </c>
      <c r="O135" s="2">
        <f t="shared" si="13"/>
        <v>9.9336131843906728</v>
      </c>
      <c r="P135" s="2">
        <v>5.1727651953600322</v>
      </c>
      <c r="Q135" s="2">
        <f t="shared" si="14"/>
        <v>11.397221273514141</v>
      </c>
      <c r="R135" s="2">
        <f t="shared" si="15"/>
        <v>-8.7181302711858422E-4</v>
      </c>
      <c r="S135" s="2">
        <f t="shared" si="16"/>
        <v>-9.8491420612092817E-2</v>
      </c>
      <c r="T135" s="2">
        <f t="shared" si="17"/>
        <v>-1.093192105515417E-2</v>
      </c>
      <c r="U135" s="2">
        <f t="shared" si="18"/>
        <v>-3.9180723824435049E-2</v>
      </c>
      <c r="V135" s="2">
        <f t="shared" si="19"/>
        <v>2.4559401248060553E-2</v>
      </c>
      <c r="W135" s="2">
        <v>-3.6615377621755998E-2</v>
      </c>
      <c r="X135" s="2">
        <v>-7.1270794752399003E-2</v>
      </c>
    </row>
    <row r="136" spans="1:24" x14ac:dyDescent="0.25">
      <c r="A136" s="8">
        <v>41334</v>
      </c>
      <c r="B136" s="2">
        <v>110.887497</v>
      </c>
      <c r="C136" s="3">
        <v>123.52496483192</v>
      </c>
      <c r="D136" s="3">
        <v>136.60226323680101</v>
      </c>
      <c r="E136" s="2">
        <v>23.701034347312699</v>
      </c>
      <c r="F136" s="2">
        <v>5.2053038596579704</v>
      </c>
      <c r="G136" s="5">
        <v>19858.95</v>
      </c>
      <c r="H136" s="4">
        <v>171.81335124022081</v>
      </c>
      <c r="I136" s="6">
        <v>88392.701178999996</v>
      </c>
      <c r="J136" s="2">
        <v>4.7085161467922578</v>
      </c>
      <c r="K136" s="2">
        <v>4.8164432800276247</v>
      </c>
      <c r="L136" s="2">
        <v>4.9170735153508343</v>
      </c>
      <c r="M136" s="2">
        <v>3.1655186905352699</v>
      </c>
      <c r="N136" s="2">
        <v>1.6496780787794956</v>
      </c>
      <c r="O136" s="2">
        <f t="shared" si="13"/>
        <v>9.8964100661108567</v>
      </c>
      <c r="P136" s="2">
        <v>5.1464087203851934</v>
      </c>
      <c r="Q136" s="2">
        <f t="shared" si="14"/>
        <v>11.389544679368571</v>
      </c>
      <c r="R136" s="2">
        <f t="shared" si="15"/>
        <v>9.0186183717531065E-3</v>
      </c>
      <c r="S136" s="2">
        <f t="shared" si="16"/>
        <v>7.4613255732912442E-2</v>
      </c>
      <c r="T136" s="2">
        <f t="shared" si="17"/>
        <v>5.8367751344330365E-2</v>
      </c>
      <c r="U136" s="2">
        <f t="shared" si="18"/>
        <v>-3.7203118279816039E-2</v>
      </c>
      <c r="V136" s="2">
        <f t="shared" si="19"/>
        <v>-7.6765941455700926E-3</v>
      </c>
      <c r="W136" s="2">
        <v>-3.4655417130642997E-2</v>
      </c>
      <c r="X136" s="2">
        <v>9.1454249291126999E-2</v>
      </c>
    </row>
    <row r="137" spans="1:24" x14ac:dyDescent="0.25">
      <c r="A137" s="8">
        <v>41365</v>
      </c>
      <c r="B137" s="2">
        <v>111.167362</v>
      </c>
      <c r="C137" s="3">
        <v>125.656423374049</v>
      </c>
      <c r="D137" s="3">
        <v>141.48154612875999</v>
      </c>
      <c r="E137" s="2">
        <v>21.560931023202301</v>
      </c>
      <c r="F137" s="2">
        <v>5.1107315823831598</v>
      </c>
      <c r="G137" s="5">
        <v>17352.919999999998</v>
      </c>
      <c r="H137" s="4">
        <v>168.5011901438055</v>
      </c>
      <c r="I137" s="6">
        <v>88625.944248999993</v>
      </c>
      <c r="J137" s="2">
        <v>4.7110368315405706</v>
      </c>
      <c r="K137" s="2">
        <v>4.8335513838453066</v>
      </c>
      <c r="L137" s="2">
        <v>4.9521692925272136</v>
      </c>
      <c r="M137" s="2">
        <v>3.0708829280027974</v>
      </c>
      <c r="N137" s="2">
        <v>1.6313425607751044</v>
      </c>
      <c r="O137" s="2">
        <f t="shared" si="13"/>
        <v>9.7615160709260138</v>
      </c>
      <c r="P137" s="2">
        <v>5.1269428129354573</v>
      </c>
      <c r="Q137" s="2">
        <f t="shared" si="14"/>
        <v>11.392179918209264</v>
      </c>
      <c r="R137" s="2">
        <f t="shared" si="15"/>
        <v>2.5206847483127959E-3</v>
      </c>
      <c r="S137" s="2">
        <f t="shared" si="16"/>
        <v>1.7108103817681908E-2</v>
      </c>
      <c r="T137" s="2">
        <f t="shared" si="17"/>
        <v>3.509577717637935E-2</v>
      </c>
      <c r="U137" s="2">
        <f t="shared" si="18"/>
        <v>-0.13489399518484291</v>
      </c>
      <c r="V137" s="2">
        <f t="shared" si="19"/>
        <v>2.6352388406927219E-3</v>
      </c>
      <c r="W137" s="2">
        <v>0.12610966642176999</v>
      </c>
      <c r="X137" s="2">
        <v>0.16682570048749409</v>
      </c>
    </row>
    <row r="138" spans="1:24" x14ac:dyDescent="0.25">
      <c r="A138" s="8">
        <v>41395</v>
      </c>
      <c r="B138" s="2">
        <v>111.382566</v>
      </c>
      <c r="C138" s="3">
        <v>129.39555383588601</v>
      </c>
      <c r="D138" s="3">
        <v>144.684999949733</v>
      </c>
      <c r="E138" s="2">
        <v>24.356430612064401</v>
      </c>
      <c r="F138" s="2">
        <v>6.7134458331878104</v>
      </c>
      <c r="G138" s="5">
        <v>16049.65</v>
      </c>
      <c r="H138" s="4">
        <v>167.4587597267388</v>
      </c>
      <c r="I138" s="6">
        <v>87825.860465000005</v>
      </c>
      <c r="J138" s="2">
        <v>4.7129708161435877</v>
      </c>
      <c r="K138" s="2">
        <v>4.8628740216301658</v>
      </c>
      <c r="L138" s="2">
        <v>4.9745589651661417</v>
      </c>
      <c r="M138" s="2">
        <v>3.1927959055072841</v>
      </c>
      <c r="N138" s="2">
        <v>1.9041123561563487</v>
      </c>
      <c r="O138" s="2">
        <f t="shared" si="13"/>
        <v>9.6834423214668064</v>
      </c>
      <c r="P138" s="2">
        <v>5.1207371103636845</v>
      </c>
      <c r="Q138" s="2">
        <f t="shared" si="14"/>
        <v>11.383111274581051</v>
      </c>
      <c r="R138" s="2">
        <f t="shared" si="15"/>
        <v>1.9339846030170804E-3</v>
      </c>
      <c r="S138" s="2">
        <f t="shared" si="16"/>
        <v>2.9322637784859218E-2</v>
      </c>
      <c r="T138" s="2">
        <f t="shared" si="17"/>
        <v>2.2389672638928104E-2</v>
      </c>
      <c r="U138" s="2">
        <f t="shared" si="18"/>
        <v>-7.807374945920742E-2</v>
      </c>
      <c r="V138" s="2">
        <f t="shared" si="19"/>
        <v>-9.0686436282130245E-3</v>
      </c>
      <c r="W138" s="2">
        <v>4.0716034065724098E-2</v>
      </c>
      <c r="X138" s="2">
        <v>8.8660667164024098E-2</v>
      </c>
    </row>
    <row r="139" spans="1:24" x14ac:dyDescent="0.25">
      <c r="A139" s="8">
        <v>41426</v>
      </c>
      <c r="B139" s="2">
        <v>111.67416299999999</v>
      </c>
      <c r="C139" s="3">
        <v>134.43676053765799</v>
      </c>
      <c r="D139" s="3">
        <v>144.335248367247</v>
      </c>
      <c r="E139" s="2">
        <v>21.493301490000501</v>
      </c>
      <c r="F139" s="2">
        <v>5.4832251653039998</v>
      </c>
      <c r="G139" s="5">
        <v>15549.55</v>
      </c>
      <c r="H139" s="4">
        <v>165.08465163343379</v>
      </c>
      <c r="I139" s="6">
        <v>88536.653814999998</v>
      </c>
      <c r="J139" s="2">
        <v>4.7155853722470322</v>
      </c>
      <c r="K139" s="2">
        <v>4.9010939065955865</v>
      </c>
      <c r="L139" s="2">
        <v>4.9721387073797105</v>
      </c>
      <c r="M139" s="2">
        <v>3.0677413279845238</v>
      </c>
      <c r="N139" s="2">
        <v>1.7016934616564179</v>
      </c>
      <c r="O139" s="2">
        <f t="shared" si="13"/>
        <v>9.6517869782818888</v>
      </c>
      <c r="P139" s="2">
        <v>5.1064583825430798</v>
      </c>
      <c r="Q139" s="2">
        <f t="shared" si="14"/>
        <v>11.391171912653506</v>
      </c>
      <c r="R139" s="2">
        <f t="shared" si="15"/>
        <v>2.6145561034445208E-3</v>
      </c>
      <c r="S139" s="2">
        <f t="shared" si="16"/>
        <v>3.8219884965420725E-2</v>
      </c>
      <c r="T139" s="2">
        <f t="shared" si="17"/>
        <v>-2.4202577864311792E-3</v>
      </c>
      <c r="U139" s="2">
        <f t="shared" si="18"/>
        <v>-3.1655343184917584E-2</v>
      </c>
      <c r="V139" s="2">
        <f t="shared" si="19"/>
        <v>8.060638072455717E-3</v>
      </c>
      <c r="W139" s="2">
        <v>4.79446330983E-2</v>
      </c>
      <c r="X139" s="2">
        <v>9.6934461408453701E-2</v>
      </c>
    </row>
    <row r="140" spans="1:24" x14ac:dyDescent="0.25">
      <c r="A140" s="8">
        <v>41456</v>
      </c>
      <c r="B140" s="2">
        <v>112.286672</v>
      </c>
      <c r="C140" s="3">
        <v>126.861101493889</v>
      </c>
      <c r="D140" s="3">
        <v>145.94289785989699</v>
      </c>
      <c r="E140" s="2">
        <v>17.856245358357601</v>
      </c>
      <c r="F140" s="2">
        <v>5.91568187129372</v>
      </c>
      <c r="G140" s="5">
        <v>15118.46</v>
      </c>
      <c r="H140" s="4">
        <v>167.25418905422734</v>
      </c>
      <c r="I140" s="6">
        <v>91408.090505</v>
      </c>
      <c r="J140" s="2">
        <v>4.7210551725996055</v>
      </c>
      <c r="K140" s="2">
        <v>4.8430927989198223</v>
      </c>
      <c r="L140" s="2">
        <v>4.9832154346560067</v>
      </c>
      <c r="M140" s="2">
        <v>2.8823533270519408</v>
      </c>
      <c r="N140" s="2">
        <v>1.777606769111542</v>
      </c>
      <c r="O140" s="2">
        <f t="shared" si="13"/>
        <v>9.6236717926944202</v>
      </c>
      <c r="P140" s="2">
        <v>5.1195147453567227</v>
      </c>
      <c r="Q140" s="2">
        <f t="shared" si="14"/>
        <v>11.423089271084969</v>
      </c>
      <c r="R140" s="2">
        <f t="shared" si="15"/>
        <v>5.469800352573273E-3</v>
      </c>
      <c r="S140" s="2">
        <f t="shared" si="16"/>
        <v>-5.8001107675764274E-2</v>
      </c>
      <c r="T140" s="2">
        <f t="shared" si="17"/>
        <v>1.1076727276296161E-2</v>
      </c>
      <c r="U140" s="2">
        <f t="shared" si="18"/>
        <v>-2.8115185587468616E-2</v>
      </c>
      <c r="V140" s="2">
        <f t="shared" si="19"/>
        <v>3.1917358431462262E-2</v>
      </c>
      <c r="W140" s="2">
        <v>4.89898283101537E-2</v>
      </c>
      <c r="X140" s="2">
        <v>9.7249651192101494E-2</v>
      </c>
    </row>
    <row r="141" spans="1:24" x14ac:dyDescent="0.25">
      <c r="A141" s="8">
        <v>41487</v>
      </c>
      <c r="B141" s="2">
        <v>112.896282</v>
      </c>
      <c r="C141" s="3">
        <v>127.992065604774</v>
      </c>
      <c r="D141" s="3">
        <v>143.79240874295601</v>
      </c>
      <c r="E141" s="2">
        <v>21.856929018562401</v>
      </c>
      <c r="F141" s="2">
        <v>5.2534526946771596</v>
      </c>
      <c r="G141" s="5">
        <v>16652.22</v>
      </c>
      <c r="H141" s="4">
        <v>169.89972124474386</v>
      </c>
      <c r="I141" s="6">
        <v>91165.857122999994</v>
      </c>
      <c r="J141" s="2">
        <v>4.7264695388153015</v>
      </c>
      <c r="K141" s="2">
        <v>4.8519682745356123</v>
      </c>
      <c r="L141" s="2">
        <v>4.9683706535107035</v>
      </c>
      <c r="M141" s="2">
        <v>3.0845179888247984</v>
      </c>
      <c r="N141" s="2">
        <v>1.6588855165714911</v>
      </c>
      <c r="O141" s="2">
        <f t="shared" si="13"/>
        <v>9.7202988198538236</v>
      </c>
      <c r="P141" s="2">
        <v>5.1352083879746209</v>
      </c>
      <c r="Q141" s="2">
        <f t="shared" si="14"/>
        <v>11.420435732315797</v>
      </c>
      <c r="R141" s="2">
        <f t="shared" si="15"/>
        <v>5.4143662156960204E-3</v>
      </c>
      <c r="S141" s="2">
        <f t="shared" si="16"/>
        <v>8.8754756157900516E-3</v>
      </c>
      <c r="T141" s="2">
        <f t="shared" si="17"/>
        <v>-1.4844781145303187E-2</v>
      </c>
      <c r="U141" s="2">
        <f t="shared" si="18"/>
        <v>9.6627027159403411E-2</v>
      </c>
      <c r="V141" s="2">
        <f t="shared" si="19"/>
        <v>-2.6535387691719592E-3</v>
      </c>
      <c r="W141" s="2">
        <v>4.82598228819478E-2</v>
      </c>
      <c r="X141" s="2">
        <v>9.5436019731879207E-2</v>
      </c>
    </row>
    <row r="142" spans="1:24" x14ac:dyDescent="0.25">
      <c r="A142" s="8">
        <v>41518</v>
      </c>
      <c r="B142" s="2">
        <v>113.019091</v>
      </c>
      <c r="C142" s="3">
        <v>131.60667042963101</v>
      </c>
      <c r="D142" s="3">
        <v>143.54713754919601</v>
      </c>
      <c r="E142" s="2">
        <v>18.5111235348108</v>
      </c>
      <c r="F142" s="2">
        <v>6.6248604867131302</v>
      </c>
      <c r="G142" s="5">
        <v>15919.71</v>
      </c>
      <c r="H142" s="4">
        <v>169.23478368863883</v>
      </c>
      <c r="I142" s="6">
        <v>89535.558531000002</v>
      </c>
      <c r="J142" s="2">
        <v>4.7275567513450749</v>
      </c>
      <c r="K142" s="2">
        <v>4.8798177047619173</v>
      </c>
      <c r="L142" s="2">
        <v>4.9666634659237872</v>
      </c>
      <c r="M142" s="2">
        <v>2.9183718235445402</v>
      </c>
      <c r="N142" s="2">
        <v>1.8908293130412115</v>
      </c>
      <c r="O142" s="2">
        <f t="shared" si="13"/>
        <v>9.6753132431520577</v>
      </c>
      <c r="P142" s="2">
        <v>5.1312870034000149</v>
      </c>
      <c r="Q142" s="2">
        <f t="shared" si="14"/>
        <v>11.402391127381742</v>
      </c>
      <c r="R142" s="2">
        <f t="shared" si="15"/>
        <v>1.0872125297733959E-3</v>
      </c>
      <c r="S142" s="2">
        <f t="shared" si="16"/>
        <v>2.7849430226305039E-2</v>
      </c>
      <c r="T142" s="2">
        <f t="shared" si="17"/>
        <v>-1.7071875869163478E-3</v>
      </c>
      <c r="U142" s="2">
        <f t="shared" si="18"/>
        <v>-4.498557670176595E-2</v>
      </c>
      <c r="V142" s="2">
        <f t="shared" si="19"/>
        <v>-1.8044604934054576E-2</v>
      </c>
      <c r="W142" s="2">
        <v>4.71761968499314E-2</v>
      </c>
      <c r="X142" s="2">
        <v>0.15740367960612339</v>
      </c>
    </row>
    <row r="143" spans="1:24" x14ac:dyDescent="0.25">
      <c r="A143" s="8">
        <v>41548</v>
      </c>
      <c r="B143" s="2">
        <v>113.06234600000001</v>
      </c>
      <c r="C143" s="3">
        <v>135.00501471907199</v>
      </c>
      <c r="D143" s="3">
        <v>147.50386671674701</v>
      </c>
      <c r="E143" s="2">
        <v>20.928510445703999</v>
      </c>
      <c r="F143" s="2">
        <v>5.3204913431441696</v>
      </c>
      <c r="G143" s="5">
        <v>16322.01</v>
      </c>
      <c r="H143" s="4">
        <v>166.45907982303979</v>
      </c>
      <c r="I143" s="6">
        <v>89674.941510999997</v>
      </c>
      <c r="J143" s="2">
        <v>4.7279394010760898</v>
      </c>
      <c r="K143" s="2">
        <v>4.9053119238157317</v>
      </c>
      <c r="L143" s="2">
        <v>4.9938543904650601</v>
      </c>
      <c r="M143" s="2">
        <v>3.0411123655404166</v>
      </c>
      <c r="N143" s="2">
        <v>1.6715656568227066</v>
      </c>
      <c r="O143" s="2">
        <f t="shared" si="13"/>
        <v>9.7002697826990172</v>
      </c>
      <c r="P143" s="2">
        <v>5.1147495123862923</v>
      </c>
      <c r="Q143" s="2">
        <f t="shared" si="14"/>
        <v>11.403946650167207</v>
      </c>
      <c r="R143" s="2">
        <f t="shared" si="15"/>
        <v>3.8264973101487243E-4</v>
      </c>
      <c r="S143" s="2">
        <f t="shared" si="16"/>
        <v>2.5494219053814327E-2</v>
      </c>
      <c r="T143" s="2">
        <f t="shared" si="17"/>
        <v>2.7190924541272921E-2</v>
      </c>
      <c r="U143" s="2">
        <f t="shared" si="18"/>
        <v>2.4956539546959533E-2</v>
      </c>
      <c r="V143" s="2">
        <f t="shared" si="19"/>
        <v>1.5555227854644471E-3</v>
      </c>
      <c r="W143" s="2">
        <v>0.110227482756192</v>
      </c>
      <c r="X143" s="2">
        <v>-7.8791751495567011E-2</v>
      </c>
    </row>
    <row r="144" spans="1:24" x14ac:dyDescent="0.25">
      <c r="A144" s="8">
        <v>41579</v>
      </c>
      <c r="B144" s="2">
        <v>112.815595</v>
      </c>
      <c r="C144" s="3">
        <v>142.61287701952801</v>
      </c>
      <c r="D144" s="3">
        <v>147.500876185344</v>
      </c>
      <c r="E144" s="2">
        <v>20.289252718846999</v>
      </c>
      <c r="F144" s="2">
        <v>5.1943636776002302</v>
      </c>
      <c r="G144" s="5">
        <v>15200.4</v>
      </c>
      <c r="H144" s="4">
        <v>164.73819599417203</v>
      </c>
      <c r="I144" s="6">
        <v>90589.201498000009</v>
      </c>
      <c r="J144" s="2">
        <v>4.7257545830539174</v>
      </c>
      <c r="K144" s="2">
        <v>4.9601338055829638</v>
      </c>
      <c r="L144" s="2">
        <v>4.9938341160018513</v>
      </c>
      <c r="M144" s="2">
        <v>3.0100913231371553</v>
      </c>
      <c r="N144" s="2">
        <v>1.6475741295803126</v>
      </c>
      <c r="O144" s="2">
        <f t="shared" si="13"/>
        <v>9.6290770222775866</v>
      </c>
      <c r="P144" s="2">
        <v>5.1043575228289608</v>
      </c>
      <c r="Q144" s="2">
        <f t="shared" si="14"/>
        <v>11.414090296163728</v>
      </c>
      <c r="R144" s="2">
        <f t="shared" si="15"/>
        <v>-2.1848180221724078E-3</v>
      </c>
      <c r="S144" s="2">
        <f t="shared" si="16"/>
        <v>5.4821881767232128E-2</v>
      </c>
      <c r="T144" s="2">
        <f t="shared" si="17"/>
        <v>-2.0274463208735938E-5</v>
      </c>
      <c r="U144" s="2">
        <f t="shared" si="18"/>
        <v>-7.1192760421430634E-2</v>
      </c>
      <c r="V144" s="2">
        <f t="shared" si="19"/>
        <v>1.01436459965214E-2</v>
      </c>
      <c r="W144" s="2">
        <v>-0.18901923425175901</v>
      </c>
      <c r="X144" s="2">
        <v>-7.6107883343357011E-2</v>
      </c>
    </row>
    <row r="145" spans="1:24" x14ac:dyDescent="0.25">
      <c r="A145" s="8">
        <v>41609</v>
      </c>
      <c r="B145" s="2">
        <v>113.002663</v>
      </c>
      <c r="C145" s="3">
        <v>138.54306828390801</v>
      </c>
      <c r="D145" s="3">
        <v>158.80414481475799</v>
      </c>
      <c r="E145" s="2">
        <v>16.4901121590892</v>
      </c>
      <c r="F145" s="2">
        <v>6.5087604393883396</v>
      </c>
      <c r="G145" s="5">
        <v>15753.65</v>
      </c>
      <c r="H145" s="4">
        <v>168.34136821079434</v>
      </c>
      <c r="I145" s="6">
        <v>97373.206886</v>
      </c>
      <c r="J145" s="2">
        <v>4.7274113848063397</v>
      </c>
      <c r="K145" s="2">
        <v>4.9311812396273123</v>
      </c>
      <c r="L145" s="2">
        <v>5.0676716493210163</v>
      </c>
      <c r="M145" s="2">
        <v>2.8027609381911418</v>
      </c>
      <c r="N145" s="2">
        <v>1.8731490293943331</v>
      </c>
      <c r="O145" s="2">
        <f t="shared" si="13"/>
        <v>9.6648273634365616</v>
      </c>
      <c r="P145" s="2">
        <v>5.1259938714134297</v>
      </c>
      <c r="Q145" s="2">
        <f t="shared" si="14"/>
        <v>11.486306368482319</v>
      </c>
      <c r="R145" s="2">
        <f t="shared" si="15"/>
        <v>1.6568017524223322E-3</v>
      </c>
      <c r="S145" s="2">
        <f t="shared" si="16"/>
        <v>-2.8952565955651544E-2</v>
      </c>
      <c r="T145" s="2">
        <f t="shared" si="17"/>
        <v>7.3837533319164983E-2</v>
      </c>
      <c r="U145" s="2">
        <f t="shared" si="18"/>
        <v>3.5750341158975019E-2</v>
      </c>
      <c r="V145" s="2">
        <f t="shared" si="19"/>
        <v>7.2216072318591173E-2</v>
      </c>
      <c r="W145" s="2">
        <v>0.112911350908402</v>
      </c>
      <c r="X145" s="2">
        <v>0.12991271762806239</v>
      </c>
    </row>
    <row r="146" spans="1:24" x14ac:dyDescent="0.25">
      <c r="A146" s="8">
        <v>41640</v>
      </c>
      <c r="B146" s="2">
        <v>113.360708</v>
      </c>
      <c r="C146" s="3">
        <v>126.12809863954401</v>
      </c>
      <c r="D146" s="3">
        <v>135.79284958294201</v>
      </c>
      <c r="E146" s="2">
        <v>15.709403686566199</v>
      </c>
      <c r="F146" s="2">
        <v>7.4044850658812402</v>
      </c>
      <c r="G146" s="5">
        <v>15452.05</v>
      </c>
      <c r="H146" s="4">
        <v>167.17473148421988</v>
      </c>
      <c r="I146" s="6">
        <v>94071.986021999997</v>
      </c>
      <c r="J146" s="2">
        <v>4.7305748409521948</v>
      </c>
      <c r="K146" s="2">
        <v>4.837298046376298</v>
      </c>
      <c r="L146" s="2">
        <v>4.911130559709914</v>
      </c>
      <c r="M146" s="2">
        <v>2.7542594939765439</v>
      </c>
      <c r="N146" s="2">
        <v>2.0020859065957222</v>
      </c>
      <c r="O146" s="2">
        <f t="shared" si="13"/>
        <v>9.645496959608014</v>
      </c>
      <c r="P146" s="2">
        <v>5.1190395617429685</v>
      </c>
      <c r="Q146" s="2">
        <f t="shared" si="14"/>
        <v>11.451815576914925</v>
      </c>
      <c r="R146" s="2">
        <f t="shared" si="15"/>
        <v>3.1634561458551147E-3</v>
      </c>
      <c r="S146" s="2">
        <f t="shared" si="16"/>
        <v>-9.3883193251014241E-2</v>
      </c>
      <c r="T146" s="2">
        <f t="shared" si="17"/>
        <v>-0.15654108961110236</v>
      </c>
      <c r="U146" s="2">
        <f t="shared" si="18"/>
        <v>-1.933040382854756E-2</v>
      </c>
      <c r="V146" s="2">
        <f t="shared" si="19"/>
        <v>-3.4490791567394652E-2</v>
      </c>
      <c r="W146" s="2">
        <v>1.7001366719660401E-2</v>
      </c>
      <c r="X146" s="2">
        <v>5.5731891322726795E-2</v>
      </c>
    </row>
    <row r="147" spans="1:24" x14ac:dyDescent="0.25">
      <c r="A147" s="8">
        <v>41671</v>
      </c>
      <c r="B147" s="2">
        <v>114.04182299999999</v>
      </c>
      <c r="C147" s="3">
        <v>119.099417333791</v>
      </c>
      <c r="D147" s="3">
        <v>135.617893985249</v>
      </c>
      <c r="E147" s="2">
        <v>14.6244073425447</v>
      </c>
      <c r="F147" s="2">
        <v>7.0244280552929697</v>
      </c>
      <c r="G147" s="5">
        <v>15441.26</v>
      </c>
      <c r="H147" s="4">
        <v>171.41260294938962</v>
      </c>
      <c r="I147" s="6">
        <v>93977.748844000002</v>
      </c>
      <c r="J147" s="2">
        <v>4.7365652495357837</v>
      </c>
      <c r="K147" s="2">
        <v>4.7799585841057191</v>
      </c>
      <c r="L147" s="2">
        <v>4.9098413283432709</v>
      </c>
      <c r="M147" s="2">
        <v>2.6826918687101302</v>
      </c>
      <c r="N147" s="2">
        <v>1.9493937962887191</v>
      </c>
      <c r="O147" s="2">
        <f t="shared" si="13"/>
        <v>9.6447984264667781</v>
      </c>
      <c r="P147" s="2">
        <v>5.1440735329202036</v>
      </c>
      <c r="Q147" s="2">
        <f t="shared" si="14"/>
        <v>11.450813318805327</v>
      </c>
      <c r="R147" s="2">
        <f t="shared" si="15"/>
        <v>5.990408583588902E-3</v>
      </c>
      <c r="S147" s="2">
        <f t="shared" si="16"/>
        <v>-5.7339462270578956E-2</v>
      </c>
      <c r="T147" s="2">
        <f t="shared" si="17"/>
        <v>-1.289231366643051E-3</v>
      </c>
      <c r="U147" s="2">
        <f t="shared" si="18"/>
        <v>-6.9853314123591304E-4</v>
      </c>
      <c r="V147" s="2">
        <f t="shared" si="19"/>
        <v>-1.0022581095974203E-3</v>
      </c>
      <c r="W147" s="2">
        <v>3.8730524603066398E-2</v>
      </c>
      <c r="X147" s="2">
        <v>-0.35835658168116458</v>
      </c>
    </row>
    <row r="148" spans="1:24" x14ac:dyDescent="0.25">
      <c r="A148" s="8">
        <v>41699</v>
      </c>
      <c r="B148" s="2">
        <v>114.633197</v>
      </c>
      <c r="C148" s="3">
        <v>132.184952327026</v>
      </c>
      <c r="D148" s="3">
        <v>143.90008714073599</v>
      </c>
      <c r="E148" s="2">
        <v>12.2083477827611</v>
      </c>
      <c r="F148" s="2">
        <v>6.4066241948886198</v>
      </c>
      <c r="G148" s="5">
        <v>14298.92</v>
      </c>
      <c r="H148" s="4">
        <v>170.24596015506228</v>
      </c>
      <c r="I148" s="6">
        <v>95001.485321999993</v>
      </c>
      <c r="J148" s="2">
        <v>4.7417374394701888</v>
      </c>
      <c r="K148" s="2">
        <v>4.8842020958787042</v>
      </c>
      <c r="L148" s="2">
        <v>4.9691192194576699</v>
      </c>
      <c r="M148" s="2">
        <v>2.5021199622392962</v>
      </c>
      <c r="N148" s="2">
        <v>1.8573324855422739</v>
      </c>
      <c r="O148" s="2">
        <f t="shared" si="13"/>
        <v>9.5679392889203569</v>
      </c>
      <c r="P148" s="2">
        <v>5.1372442158497744</v>
      </c>
      <c r="Q148" s="2">
        <f t="shared" si="14"/>
        <v>11.461647805428875</v>
      </c>
      <c r="R148" s="2">
        <f t="shared" si="15"/>
        <v>5.172189934405047E-3</v>
      </c>
      <c r="S148" s="2">
        <f t="shared" si="16"/>
        <v>0.10424351177298519</v>
      </c>
      <c r="T148" s="2">
        <f t="shared" si="17"/>
        <v>5.9277891114398962E-2</v>
      </c>
      <c r="U148" s="2">
        <f t="shared" si="18"/>
        <v>-7.6859137546421152E-2</v>
      </c>
      <c r="V148" s="2">
        <f t="shared" si="19"/>
        <v>1.083448662354769E-2</v>
      </c>
      <c r="W148" s="2">
        <v>-0.397087106284231</v>
      </c>
      <c r="X148" s="2">
        <v>-0.38645653721320627</v>
      </c>
    </row>
    <row r="149" spans="1:24" x14ac:dyDescent="0.25">
      <c r="A149" s="8">
        <v>41730</v>
      </c>
      <c r="B149" s="2">
        <v>115.08396</v>
      </c>
      <c r="C149" s="3">
        <v>127.828935515347</v>
      </c>
      <c r="D149" s="3">
        <v>145.609545711116</v>
      </c>
      <c r="E149" s="2">
        <v>14.524277755341201</v>
      </c>
      <c r="F149" s="2">
        <v>5.4705651764541603</v>
      </c>
      <c r="G149" s="5">
        <v>15528.38</v>
      </c>
      <c r="H149" s="4">
        <v>171.5290287948738</v>
      </c>
      <c r="I149" s="6">
        <v>93677.510068999996</v>
      </c>
      <c r="J149" s="2">
        <v>4.7456619489359371</v>
      </c>
      <c r="K149" s="2">
        <v>4.85069292879915</v>
      </c>
      <c r="L149" s="2">
        <v>4.9809286948162637</v>
      </c>
      <c r="M149" s="2">
        <v>2.6758215772566718</v>
      </c>
      <c r="N149" s="2">
        <v>1.69938193403139</v>
      </c>
      <c r="O149" s="2">
        <f t="shared" si="13"/>
        <v>9.6504245964711028</v>
      </c>
      <c r="P149" s="2">
        <v>5.1447525163924928</v>
      </c>
      <c r="Q149" s="2">
        <f t="shared" si="14"/>
        <v>11.447613418808633</v>
      </c>
      <c r="R149" s="2">
        <f t="shared" si="15"/>
        <v>3.9245094657482937E-3</v>
      </c>
      <c r="S149" s="2">
        <f t="shared" si="16"/>
        <v>-3.3509167079554203E-2</v>
      </c>
      <c r="T149" s="2">
        <f t="shared" si="17"/>
        <v>1.180947535859378E-2</v>
      </c>
      <c r="U149" s="2">
        <f t="shared" si="18"/>
        <v>8.2485307550745901E-2</v>
      </c>
      <c r="V149" s="2">
        <f t="shared" si="19"/>
        <v>-1.4034386620242145E-2</v>
      </c>
      <c r="W149" s="2">
        <v>1.0630569071024699E-2</v>
      </c>
      <c r="X149" s="2">
        <v>3.31019537016728E-2</v>
      </c>
    </row>
    <row r="150" spans="1:24" x14ac:dyDescent="0.25">
      <c r="A150" s="8">
        <v>41760</v>
      </c>
      <c r="B150" s="2">
        <v>115.342934</v>
      </c>
      <c r="C150" s="3">
        <v>126.672027511793</v>
      </c>
      <c r="D150" s="3">
        <v>148.421357252142</v>
      </c>
      <c r="E150" s="2">
        <v>12.330874899264799</v>
      </c>
      <c r="F150" s="2">
        <v>5.5800796906787404</v>
      </c>
      <c r="G150" s="5">
        <v>15753.25</v>
      </c>
      <c r="H150" s="4">
        <v>169.24939800121464</v>
      </c>
      <c r="I150" s="6">
        <v>92928.24878699999</v>
      </c>
      <c r="J150" s="2">
        <v>4.7479097256996932</v>
      </c>
      <c r="K150" s="2">
        <v>4.8416012856182755</v>
      </c>
      <c r="L150" s="2">
        <v>5.0000552371716616</v>
      </c>
      <c r="M150" s="2">
        <v>2.51210627161471</v>
      </c>
      <c r="N150" s="2">
        <v>1.7192030577748854</v>
      </c>
      <c r="O150" s="2">
        <f t="shared" si="13"/>
        <v>9.6648019721730591</v>
      </c>
      <c r="P150" s="2">
        <v>5.1313733549246976</v>
      </c>
      <c r="Q150" s="2">
        <f t="shared" si="14"/>
        <v>11.439582955942534</v>
      </c>
      <c r="R150" s="2">
        <f t="shared" si="15"/>
        <v>2.247776763756093E-3</v>
      </c>
      <c r="S150" s="2">
        <f t="shared" si="16"/>
        <v>-9.0916431808745202E-3</v>
      </c>
      <c r="T150" s="2">
        <f t="shared" si="17"/>
        <v>1.9126542355397902E-2</v>
      </c>
      <c r="U150" s="2">
        <f t="shared" si="18"/>
        <v>1.4377375701956296E-2</v>
      </c>
      <c r="V150" s="2">
        <f t="shared" si="19"/>
        <v>-8.0304628660989863E-3</v>
      </c>
      <c r="W150" s="2">
        <v>2.24713846306481E-2</v>
      </c>
      <c r="X150" s="2">
        <v>2.673767475675079E-2</v>
      </c>
    </row>
    <row r="151" spans="1:24" x14ac:dyDescent="0.25">
      <c r="A151" s="8">
        <v>41791</v>
      </c>
      <c r="B151" s="2">
        <v>115.526534</v>
      </c>
      <c r="C151" s="3">
        <v>121.98345295179899</v>
      </c>
      <c r="D151" s="3">
        <v>144.91244844396701</v>
      </c>
      <c r="E151" s="2">
        <v>12.496570170121799</v>
      </c>
      <c r="F151" s="2">
        <v>5.9412015881258702</v>
      </c>
      <c r="G151" s="5">
        <v>16662.28</v>
      </c>
      <c r="H151" s="4">
        <v>169.62018167701336</v>
      </c>
      <c r="I151" s="6">
        <v>93607.233538</v>
      </c>
      <c r="J151" s="2">
        <v>4.7495002351793163</v>
      </c>
      <c r="K151" s="2">
        <v>4.8038854039918357</v>
      </c>
      <c r="L151" s="2">
        <v>4.9761297562229174</v>
      </c>
      <c r="M151" s="2">
        <v>2.5254542202671666</v>
      </c>
      <c r="N151" s="2">
        <v>1.781911400480461</v>
      </c>
      <c r="O151" s="2">
        <f t="shared" si="13"/>
        <v>9.7209027610989747</v>
      </c>
      <c r="P151" s="2">
        <v>5.1335617120154788</v>
      </c>
      <c r="Q151" s="2">
        <f t="shared" si="14"/>
        <v>11.44686294086852</v>
      </c>
      <c r="R151" s="2">
        <f t="shared" si="15"/>
        <v>1.5905094796231367E-3</v>
      </c>
      <c r="S151" s="2">
        <f t="shared" si="16"/>
        <v>-3.7715881626439796E-2</v>
      </c>
      <c r="T151" s="2">
        <f t="shared" si="17"/>
        <v>-2.3925480948744138E-2</v>
      </c>
      <c r="U151" s="2">
        <f t="shared" si="18"/>
        <v>5.6100788925915523E-2</v>
      </c>
      <c r="V151" s="2">
        <f t="shared" si="19"/>
        <v>7.2799849259865823E-3</v>
      </c>
      <c r="W151" s="2">
        <v>4.2662901261026898E-3</v>
      </c>
      <c r="X151" s="2">
        <v>-0.22421393368401732</v>
      </c>
    </row>
    <row r="152" spans="1:24" x14ac:dyDescent="0.25">
      <c r="A152" s="8">
        <v>41821</v>
      </c>
      <c r="B152" s="2">
        <v>116.027125</v>
      </c>
      <c r="C152" s="3">
        <v>120.18797241609199</v>
      </c>
      <c r="D152" s="3">
        <v>148.187537983575</v>
      </c>
      <c r="E152" s="2">
        <v>11.6967851247641</v>
      </c>
      <c r="F152" s="2">
        <v>5.6480524357522297</v>
      </c>
      <c r="G152" s="5">
        <v>16866.07</v>
      </c>
      <c r="H152" s="4">
        <v>166.31641319204681</v>
      </c>
      <c r="I152" s="6">
        <v>96514.466428</v>
      </c>
      <c r="J152" s="2">
        <v>4.7538239999778362</v>
      </c>
      <c r="K152" s="2">
        <v>4.7890569540003849</v>
      </c>
      <c r="L152" s="2">
        <v>4.9984786201466376</v>
      </c>
      <c r="M152" s="2">
        <v>2.4593140283847736</v>
      </c>
      <c r="N152" s="2">
        <v>1.7313107840983109</v>
      </c>
      <c r="O152" s="2">
        <f t="shared" si="13"/>
        <v>9.7330591904876478</v>
      </c>
      <c r="P152" s="2">
        <v>5.1138920776128298</v>
      </c>
      <c r="Q152" s="2">
        <f t="shared" si="14"/>
        <v>11.477448187262505</v>
      </c>
      <c r="R152" s="2">
        <f t="shared" si="15"/>
        <v>4.3237647985199246E-3</v>
      </c>
      <c r="S152" s="2">
        <f t="shared" si="16"/>
        <v>-1.4828449991450832E-2</v>
      </c>
      <c r="T152" s="2">
        <f t="shared" si="17"/>
        <v>2.2348863923720153E-2</v>
      </c>
      <c r="U152" s="2">
        <f t="shared" si="18"/>
        <v>1.2156429388673118E-2</v>
      </c>
      <c r="V152" s="2">
        <f t="shared" si="19"/>
        <v>3.0585246393984633E-2</v>
      </c>
      <c r="W152" s="2">
        <v>-0.22848022381012001</v>
      </c>
      <c r="X152" s="2">
        <v>-0.19870726968248351</v>
      </c>
    </row>
    <row r="153" spans="1:24" x14ac:dyDescent="0.25">
      <c r="A153" s="8">
        <v>41852</v>
      </c>
      <c r="B153" s="2">
        <v>115.92778300000001</v>
      </c>
      <c r="C153" s="3">
        <v>123.79614394936</v>
      </c>
      <c r="D153" s="3">
        <v>145.76430621389201</v>
      </c>
      <c r="E153" s="2">
        <v>11.4865267060826</v>
      </c>
      <c r="F153" s="2">
        <v>6.0594892490828798</v>
      </c>
      <c r="G153" s="5">
        <v>17010.82</v>
      </c>
      <c r="H153" s="4">
        <v>160.83122072834163</v>
      </c>
      <c r="I153" s="6">
        <v>97298.180767999991</v>
      </c>
      <c r="J153" s="2">
        <v>4.7529674368903772</v>
      </c>
      <c r="K153" s="2">
        <v>4.8186362123450497</v>
      </c>
      <c r="L153" s="2">
        <v>4.9819909762550871</v>
      </c>
      <c r="M153" s="2">
        <v>2.4411747577447827</v>
      </c>
      <c r="N153" s="2">
        <v>1.8016255141997102</v>
      </c>
      <c r="O153" s="2">
        <f t="shared" si="13"/>
        <v>9.7416048911650854</v>
      </c>
      <c r="P153" s="2">
        <v>5.0803554966568374</v>
      </c>
      <c r="Q153" s="2">
        <f t="shared" si="14"/>
        <v>11.485535570856445</v>
      </c>
      <c r="R153" s="2">
        <f t="shared" si="15"/>
        <v>-8.5656308745907239E-4</v>
      </c>
      <c r="S153" s="2">
        <f t="shared" si="16"/>
        <v>2.9579258344664794E-2</v>
      </c>
      <c r="T153" s="2">
        <f t="shared" si="17"/>
        <v>-1.6487643891550441E-2</v>
      </c>
      <c r="U153" s="2">
        <f t="shared" si="18"/>
        <v>8.5457006774376509E-3</v>
      </c>
      <c r="V153" s="2">
        <f t="shared" si="19"/>
        <v>8.0873835939403449E-3</v>
      </c>
      <c r="W153" s="2">
        <v>2.9772954127636499E-2</v>
      </c>
      <c r="X153" s="2">
        <v>-0.16311987727444849</v>
      </c>
    </row>
    <row r="154" spans="1:24" x14ac:dyDescent="0.25">
      <c r="A154" s="8">
        <v>41883</v>
      </c>
      <c r="B154" s="2">
        <v>116.11385</v>
      </c>
      <c r="C154" s="3">
        <v>128.189054075949</v>
      </c>
      <c r="D154" s="3">
        <v>147.44200638386499</v>
      </c>
      <c r="E154" s="2">
        <v>10.8735444731299</v>
      </c>
      <c r="F154" s="2">
        <v>5.0978283672752003</v>
      </c>
      <c r="G154" s="5">
        <v>16226.61</v>
      </c>
      <c r="H154" s="4">
        <v>155.52843917097132</v>
      </c>
      <c r="I154" s="6">
        <v>97681.444707999995</v>
      </c>
      <c r="J154" s="2">
        <v>4.7545711753012334</v>
      </c>
      <c r="K154" s="2">
        <v>4.8535061592184885</v>
      </c>
      <c r="L154" s="2">
        <v>4.9934349214069664</v>
      </c>
      <c r="M154" s="2">
        <v>2.3863327264658944</v>
      </c>
      <c r="N154" s="2">
        <v>1.6288146387091187</v>
      </c>
      <c r="O154" s="2">
        <f t="shared" si="13"/>
        <v>9.6944077662333363</v>
      </c>
      <c r="P154" s="2">
        <v>5.0468286034565164</v>
      </c>
      <c r="Q154" s="2">
        <f t="shared" si="14"/>
        <v>11.489466898888152</v>
      </c>
      <c r="R154" s="2">
        <f t="shared" si="15"/>
        <v>1.6037384108562591E-3</v>
      </c>
      <c r="S154" s="2">
        <f t="shared" si="16"/>
        <v>3.4869946873438806E-2</v>
      </c>
      <c r="T154" s="2">
        <f t="shared" si="17"/>
        <v>1.1443945151879298E-2</v>
      </c>
      <c r="U154" s="2">
        <f t="shared" si="18"/>
        <v>-4.7197124931749102E-2</v>
      </c>
      <c r="V154" s="2">
        <f t="shared" si="19"/>
        <v>3.9313280317063715E-3</v>
      </c>
      <c r="W154" s="2">
        <v>-0.19289283140208499</v>
      </c>
      <c r="X154" s="2">
        <v>-0.21922329941429519</v>
      </c>
    </row>
    <row r="155" spans="1:24" x14ac:dyDescent="0.25">
      <c r="A155" s="8">
        <v>41913</v>
      </c>
      <c r="B155" s="2">
        <v>116.553757</v>
      </c>
      <c r="C155" s="3">
        <v>130.08752037004001</v>
      </c>
      <c r="D155" s="3">
        <v>150.85039126826601</v>
      </c>
      <c r="E155" s="2">
        <v>10.798117416291101</v>
      </c>
      <c r="F155" s="2">
        <v>5.8953183200638</v>
      </c>
      <c r="G155" s="5">
        <v>15673.23</v>
      </c>
      <c r="H155" s="4">
        <v>146.84551859643713</v>
      </c>
      <c r="I155" s="6">
        <v>97647.749553000001</v>
      </c>
      <c r="J155" s="2">
        <v>4.7583526000544616</v>
      </c>
      <c r="K155" s="2">
        <v>4.8682074575511853</v>
      </c>
      <c r="L155" s="2">
        <v>5.0162885593588555</v>
      </c>
      <c r="M155" s="2">
        <v>2.3793718056294644</v>
      </c>
      <c r="N155" s="2">
        <v>1.7741585308459475</v>
      </c>
      <c r="O155" s="2">
        <f t="shared" si="13"/>
        <v>9.6597094404650417</v>
      </c>
      <c r="P155" s="2">
        <v>4.9893811403007851</v>
      </c>
      <c r="Q155" s="2">
        <f t="shared" si="14"/>
        <v>11.489121889987034</v>
      </c>
      <c r="R155" s="2">
        <f t="shared" si="15"/>
        <v>3.7814247532281797E-3</v>
      </c>
      <c r="S155" s="2">
        <f t="shared" si="16"/>
        <v>1.4701298332696844E-2</v>
      </c>
      <c r="T155" s="2">
        <f t="shared" si="17"/>
        <v>2.2853637951889105E-2</v>
      </c>
      <c r="U155" s="2">
        <f t="shared" si="18"/>
        <v>-3.469832576829468E-2</v>
      </c>
      <c r="V155" s="2">
        <f t="shared" si="19"/>
        <v>-3.4500890111743843E-4</v>
      </c>
      <c r="W155" s="2">
        <v>-2.6330468012210201E-2</v>
      </c>
      <c r="X155" s="2">
        <v>3.3193163532163297E-2</v>
      </c>
    </row>
    <row r="156" spans="1:24" x14ac:dyDescent="0.25">
      <c r="A156" s="8">
        <v>41944</v>
      </c>
      <c r="B156" s="2">
        <v>116.379555</v>
      </c>
      <c r="C156" s="3">
        <v>122.6200304147</v>
      </c>
      <c r="D156" s="3">
        <v>147.70228912039201</v>
      </c>
      <c r="E156" s="2">
        <v>10.6212222165498</v>
      </c>
      <c r="F156" s="2">
        <v>5.2453537057751003</v>
      </c>
      <c r="G156" s="5">
        <v>15106.46</v>
      </c>
      <c r="H156" s="4">
        <v>139.70576333218281</v>
      </c>
      <c r="I156" s="6">
        <v>99225.901233000011</v>
      </c>
      <c r="J156" s="2">
        <v>4.7568568755401683</v>
      </c>
      <c r="K156" s="2">
        <v>4.8090903903747986</v>
      </c>
      <c r="L156" s="2">
        <v>4.9951986878626782</v>
      </c>
      <c r="M156" s="2">
        <v>2.3628540954959965</v>
      </c>
      <c r="N156" s="2">
        <v>1.6573426763285755</v>
      </c>
      <c r="O156" s="2">
        <f t="shared" si="13"/>
        <v>9.6228777458859902</v>
      </c>
      <c r="P156" s="2">
        <v>4.9395385204741027</v>
      </c>
      <c r="Q156" s="2">
        <f t="shared" si="14"/>
        <v>11.505154360331106</v>
      </c>
      <c r="R156" s="2">
        <f t="shared" si="15"/>
        <v>-1.4957245142932507E-3</v>
      </c>
      <c r="S156" s="2">
        <f t="shared" si="16"/>
        <v>-5.9117067176386762E-2</v>
      </c>
      <c r="T156" s="2">
        <f t="shared" si="17"/>
        <v>-2.1089871496177359E-2</v>
      </c>
      <c r="U156" s="2">
        <f t="shared" si="18"/>
        <v>-3.6831694579051444E-2</v>
      </c>
      <c r="V156" s="2">
        <f t="shared" si="19"/>
        <v>1.6032470344072181E-2</v>
      </c>
      <c r="W156" s="2">
        <v>5.9523631544373498E-2</v>
      </c>
      <c r="X156" s="2">
        <v>0.120927997215031</v>
      </c>
    </row>
    <row r="157" spans="1:24" x14ac:dyDescent="0.25">
      <c r="A157" s="8">
        <v>41974</v>
      </c>
      <c r="B157" s="2">
        <v>116.645938</v>
      </c>
      <c r="C157" s="3">
        <v>122.094682420216</v>
      </c>
      <c r="D157" s="3">
        <v>160.14404989531499</v>
      </c>
      <c r="E157" s="2">
        <v>13.074052494962199</v>
      </c>
      <c r="F157" s="2">
        <v>5.5181281644521301</v>
      </c>
      <c r="G157" s="5">
        <v>14794.32</v>
      </c>
      <c r="H157" s="4">
        <v>126.34328927321145</v>
      </c>
      <c r="I157" s="6">
        <v>107554.916776</v>
      </c>
      <c r="J157" s="2">
        <v>4.7591431757436897</v>
      </c>
      <c r="K157" s="2">
        <v>4.8047968291463041</v>
      </c>
      <c r="L157" s="2">
        <v>5.0760737220419241</v>
      </c>
      <c r="M157" s="2">
        <v>2.5706295404006352</v>
      </c>
      <c r="N157" s="2">
        <v>1.7080387021386501</v>
      </c>
      <c r="O157" s="2">
        <f t="shared" si="13"/>
        <v>9.6019986023045778</v>
      </c>
      <c r="P157" s="2">
        <v>4.8390027202211794</v>
      </c>
      <c r="Q157" s="2">
        <f t="shared" si="14"/>
        <v>11.585756849838743</v>
      </c>
      <c r="R157" s="2">
        <f t="shared" si="15"/>
        <v>2.2863002035213853E-3</v>
      </c>
      <c r="S157" s="2">
        <f t="shared" si="16"/>
        <v>-4.2935612284944469E-3</v>
      </c>
      <c r="T157" s="2">
        <f t="shared" si="17"/>
        <v>8.0875034179245908E-2</v>
      </c>
      <c r="U157" s="2">
        <f t="shared" si="18"/>
        <v>-2.0879143581412407E-2</v>
      </c>
      <c r="V157" s="2">
        <f t="shared" si="19"/>
        <v>8.0602489507636932E-2</v>
      </c>
      <c r="W157" s="2">
        <v>6.1404365670657497E-2</v>
      </c>
      <c r="X157" s="2">
        <v>-2.4445907291102499E-2</v>
      </c>
    </row>
    <row r="158" spans="1:24" x14ac:dyDescent="0.25">
      <c r="A158" s="8">
        <v>42005</v>
      </c>
      <c r="B158" s="2">
        <v>116.84458100000001</v>
      </c>
      <c r="C158" s="3">
        <v>117.46355454936401</v>
      </c>
      <c r="D158" s="3">
        <v>137.921077233007</v>
      </c>
      <c r="E158" s="2">
        <v>10.3631842819984</v>
      </c>
      <c r="F158" s="2">
        <v>8.2672134701145303</v>
      </c>
      <c r="G158" s="5">
        <v>13669.78</v>
      </c>
      <c r="H158" s="4">
        <v>114.74676490296628</v>
      </c>
      <c r="I158" s="6">
        <v>103812.17260600001</v>
      </c>
      <c r="J158" s="2">
        <v>4.7608446842141454</v>
      </c>
      <c r="K158" s="2">
        <v>4.7661281114223284</v>
      </c>
      <c r="L158" s="2">
        <v>4.9266816174490264</v>
      </c>
      <c r="M158" s="2">
        <v>2.3382595527322265</v>
      </c>
      <c r="N158" s="2">
        <v>2.112297507893675</v>
      </c>
      <c r="O158" s="2">
        <f t="shared" si="13"/>
        <v>9.5229428359527919</v>
      </c>
      <c r="P158" s="2">
        <v>4.7427276559764939</v>
      </c>
      <c r="Q158" s="2">
        <f t="shared" si="14"/>
        <v>11.550338512645681</v>
      </c>
      <c r="R158" s="2">
        <f t="shared" si="15"/>
        <v>1.7015084704556926E-3</v>
      </c>
      <c r="S158" s="2">
        <f t="shared" si="16"/>
        <v>-3.8668717723975732E-2</v>
      </c>
      <c r="T158" s="2">
        <f t="shared" si="17"/>
        <v>-0.14939210459289765</v>
      </c>
      <c r="U158" s="2">
        <f t="shared" si="18"/>
        <v>-7.9055766351785905E-2</v>
      </c>
      <c r="V158" s="2">
        <f t="shared" si="19"/>
        <v>-3.5418337193062754E-2</v>
      </c>
      <c r="W158" s="2">
        <v>-8.5850272961759996E-2</v>
      </c>
      <c r="X158" s="2">
        <v>-9.350680287617405E-2</v>
      </c>
    </row>
    <row r="159" spans="1:24" x14ac:dyDescent="0.25">
      <c r="A159" s="8">
        <v>42036</v>
      </c>
      <c r="B159" s="2">
        <v>117.199168</v>
      </c>
      <c r="C159" s="3">
        <v>113.98688848423301</v>
      </c>
      <c r="D159" s="3">
        <v>137.266874959034</v>
      </c>
      <c r="E159" s="2">
        <v>9.0024264494483308</v>
      </c>
      <c r="F159" s="2">
        <v>6.8493212947253701</v>
      </c>
      <c r="G159" s="5">
        <v>13397.42</v>
      </c>
      <c r="H159" s="4">
        <v>118.11658768775447</v>
      </c>
      <c r="I159" s="6">
        <v>104117.80964299999</v>
      </c>
      <c r="J159" s="2">
        <v>4.7638747781416049</v>
      </c>
      <c r="K159" s="2">
        <v>4.7360834284837576</v>
      </c>
      <c r="L159" s="2">
        <v>4.9219270233530388</v>
      </c>
      <c r="M159" s="2">
        <v>2.1974941464934479</v>
      </c>
      <c r="N159" s="2">
        <v>1.9241495663032915</v>
      </c>
      <c r="O159" s="2">
        <f t="shared" si="13"/>
        <v>9.502817430087882</v>
      </c>
      <c r="P159" s="2">
        <v>4.7716721679362131</v>
      </c>
      <c r="Q159" s="2">
        <f t="shared" si="14"/>
        <v>11.553278322035514</v>
      </c>
      <c r="R159" s="2">
        <f t="shared" si="15"/>
        <v>3.0300939274594541E-3</v>
      </c>
      <c r="S159" s="2">
        <f t="shared" si="16"/>
        <v>-3.0044682938570766E-2</v>
      </c>
      <c r="T159" s="2">
        <f t="shared" si="17"/>
        <v>-4.7545940959876631E-3</v>
      </c>
      <c r="U159" s="2">
        <f t="shared" si="18"/>
        <v>-2.0125405864909851E-2</v>
      </c>
      <c r="V159" s="2">
        <f t="shared" si="19"/>
        <v>2.9398093898329591E-3</v>
      </c>
      <c r="W159" s="2">
        <v>-7.6565299144140597E-3</v>
      </c>
      <c r="X159" s="2">
        <v>-2.539566341984946E-2</v>
      </c>
    </row>
    <row r="160" spans="1:24" x14ac:dyDescent="0.25">
      <c r="A160" s="8">
        <v>42064</v>
      </c>
      <c r="B160" s="2">
        <v>118.095348</v>
      </c>
      <c r="C160" s="3">
        <v>126.41974964526</v>
      </c>
      <c r="D160" s="3">
        <v>148.17432710323399</v>
      </c>
      <c r="E160" s="2">
        <v>10.0594440486518</v>
      </c>
      <c r="F160" s="2">
        <v>5.9479500784312904</v>
      </c>
      <c r="G160" s="5">
        <v>12461.81</v>
      </c>
      <c r="H160" s="4">
        <v>114.13143530148636</v>
      </c>
      <c r="I160" s="6">
        <v>101736.040058</v>
      </c>
      <c r="J160" s="2">
        <v>4.7714923320803333</v>
      </c>
      <c r="K160" s="2">
        <v>4.8396077167009484</v>
      </c>
      <c r="L160" s="2">
        <v>4.998389466433518</v>
      </c>
      <c r="M160" s="2">
        <v>2.3085118995910077</v>
      </c>
      <c r="N160" s="2">
        <v>1.7830466355618955</v>
      </c>
      <c r="O160" s="2">
        <f t="shared" si="13"/>
        <v>9.4304240466390397</v>
      </c>
      <c r="P160" s="2">
        <v>4.7373507255092679</v>
      </c>
      <c r="Q160" s="2">
        <f t="shared" si="14"/>
        <v>11.530136895445098</v>
      </c>
      <c r="R160" s="2">
        <f t="shared" si="15"/>
        <v>7.6175539387284275E-3</v>
      </c>
      <c r="S160" s="2">
        <f t="shared" si="16"/>
        <v>0.10352428821719073</v>
      </c>
      <c r="T160" s="2">
        <f t="shared" si="17"/>
        <v>7.6462443080479225E-2</v>
      </c>
      <c r="U160" s="2">
        <f t="shared" si="18"/>
        <v>-7.2393383448842386E-2</v>
      </c>
      <c r="V160" s="2">
        <f t="shared" si="19"/>
        <v>-2.3141426590415293E-2</v>
      </c>
      <c r="W160" s="2">
        <v>-1.7739133505435399E-2</v>
      </c>
      <c r="X160" s="2">
        <v>-3.4756887282802199E-2</v>
      </c>
    </row>
    <row r="161" spans="1:24" x14ac:dyDescent="0.25">
      <c r="A161" s="8">
        <v>42095</v>
      </c>
      <c r="B161" s="2">
        <v>118.556518</v>
      </c>
      <c r="C161" s="3">
        <v>135.29739295440899</v>
      </c>
      <c r="D161" s="3">
        <v>151.68683117087201</v>
      </c>
      <c r="E161" s="2">
        <v>9.6420542925667103</v>
      </c>
      <c r="F161" s="2">
        <v>7.6424245804500304</v>
      </c>
      <c r="G161" s="5">
        <v>13366.86</v>
      </c>
      <c r="H161" s="4">
        <v>115.42723683073395</v>
      </c>
      <c r="I161" s="6">
        <v>100886.62676499999</v>
      </c>
      <c r="J161" s="2">
        <v>4.7753897920206798</v>
      </c>
      <c r="K161" s="2">
        <v>4.9074752663614545</v>
      </c>
      <c r="L161" s="2">
        <v>5.0218180742203842</v>
      </c>
      <c r="M161" s="2">
        <v>2.266134186808348</v>
      </c>
      <c r="N161" s="2">
        <v>2.0337149062945166</v>
      </c>
      <c r="O161" s="2">
        <f t="shared" si="13"/>
        <v>9.5005337883623504</v>
      </c>
      <c r="P161" s="2">
        <v>4.748640347288962</v>
      </c>
      <c r="Q161" s="2">
        <f t="shared" si="14"/>
        <v>11.521752658063017</v>
      </c>
      <c r="R161" s="2">
        <f t="shared" si="15"/>
        <v>3.8974599403465149E-3</v>
      </c>
      <c r="S161" s="2">
        <f t="shared" si="16"/>
        <v>6.7867549660506121E-2</v>
      </c>
      <c r="T161" s="2">
        <f t="shared" si="17"/>
        <v>2.3428607786866174E-2</v>
      </c>
      <c r="U161" s="2">
        <f t="shared" si="18"/>
        <v>7.0109741723310748E-2</v>
      </c>
      <c r="V161" s="2">
        <f t="shared" si="19"/>
        <v>-8.3842373820814942E-3</v>
      </c>
      <c r="W161" s="2">
        <v>-1.7017753777366799E-2</v>
      </c>
      <c r="X161" s="2">
        <v>2.7068692271505303E-2</v>
      </c>
    </row>
    <row r="162" spans="1:24" x14ac:dyDescent="0.25">
      <c r="A162" s="8">
        <v>42125</v>
      </c>
      <c r="B162" s="2">
        <v>119.22561</v>
      </c>
      <c r="C162" s="3">
        <v>122.531029774007</v>
      </c>
      <c r="D162" s="3">
        <v>150.420693358248</v>
      </c>
      <c r="E162" s="2">
        <v>8.4885239203214606</v>
      </c>
      <c r="F162" s="2">
        <v>7.3865367669669002</v>
      </c>
      <c r="G162" s="5">
        <v>13180.61</v>
      </c>
      <c r="H162" s="4">
        <v>119.24164148893259</v>
      </c>
      <c r="I162" s="6">
        <v>101129.544778</v>
      </c>
      <c r="J162" s="2">
        <v>4.7810175805477986</v>
      </c>
      <c r="K162" s="2">
        <v>4.8083643021862779</v>
      </c>
      <c r="L162" s="2">
        <v>5.0134359908694046</v>
      </c>
      <c r="M162" s="2">
        <v>2.1387151242325917</v>
      </c>
      <c r="N162" s="2">
        <v>1.9996589873569164</v>
      </c>
      <c r="O162" s="2">
        <f t="shared" si="13"/>
        <v>9.486502089231335</v>
      </c>
      <c r="P162" s="2">
        <v>4.7811520349758734</v>
      </c>
      <c r="Q162" s="2">
        <f t="shared" si="14"/>
        <v>11.524157595531394</v>
      </c>
      <c r="R162" s="2">
        <f t="shared" si="15"/>
        <v>5.62778852711876E-3</v>
      </c>
      <c r="S162" s="2">
        <f t="shared" si="16"/>
        <v>-9.9110964175176619E-2</v>
      </c>
      <c r="T162" s="2">
        <f t="shared" si="17"/>
        <v>-8.3820833509795634E-3</v>
      </c>
      <c r="U162" s="2">
        <f t="shared" si="18"/>
        <v>-1.4031699131015429E-2</v>
      </c>
      <c r="V162" s="2">
        <f t="shared" si="19"/>
        <v>2.4049374683769997E-3</v>
      </c>
      <c r="W162" s="2">
        <v>4.4086446048872102E-2</v>
      </c>
      <c r="X162" s="2">
        <v>5.8462648589831204E-2</v>
      </c>
    </row>
    <row r="163" spans="1:24" x14ac:dyDescent="0.25">
      <c r="A163" s="8">
        <v>42156</v>
      </c>
      <c r="B163" s="2">
        <v>119.62184600000001</v>
      </c>
      <c r="C163" s="3">
        <v>119.14029959352</v>
      </c>
      <c r="D163" s="3">
        <v>150.80230164810499</v>
      </c>
      <c r="E163" s="2">
        <v>8.7259345673483804</v>
      </c>
      <c r="F163" s="2">
        <v>5.4496038421664004</v>
      </c>
      <c r="G163" s="5">
        <v>13113.17</v>
      </c>
      <c r="H163" s="4">
        <v>117.11528451143742</v>
      </c>
      <c r="I163" s="6">
        <v>100602.630548</v>
      </c>
      <c r="J163" s="2">
        <v>4.7843354836993086</v>
      </c>
      <c r="K163" s="2">
        <v>4.7803017868315916</v>
      </c>
      <c r="L163" s="2">
        <v>5.0159697183758469</v>
      </c>
      <c r="M163" s="2">
        <v>2.1662995760884285</v>
      </c>
      <c r="N163" s="2">
        <v>1.6955429165223899</v>
      </c>
      <c r="O163" s="2">
        <f t="shared" si="13"/>
        <v>9.4813723476813561</v>
      </c>
      <c r="P163" s="2">
        <v>4.7631587873758026</v>
      </c>
      <c r="Q163" s="2">
        <f t="shared" si="14"/>
        <v>11.518933684894376</v>
      </c>
      <c r="R163" s="2">
        <f t="shared" si="15"/>
        <v>3.3179031515100377E-3</v>
      </c>
      <c r="S163" s="2">
        <f t="shared" si="16"/>
        <v>-2.806251535468629E-2</v>
      </c>
      <c r="T163" s="2">
        <f t="shared" si="17"/>
        <v>2.5337275064423181E-3</v>
      </c>
      <c r="U163" s="2">
        <f t="shared" si="18"/>
        <v>-5.1297415499789167E-3</v>
      </c>
      <c r="V163" s="2">
        <f t="shared" si="19"/>
        <v>-5.2239106370173261E-3</v>
      </c>
      <c r="W163" s="2">
        <v>1.43762025409591E-2</v>
      </c>
      <c r="X163" s="2">
        <v>-1.5331359846384018E-3</v>
      </c>
    </row>
    <row r="164" spans="1:24" x14ac:dyDescent="0.25">
      <c r="A164" s="8">
        <v>42186</v>
      </c>
      <c r="B164" s="2">
        <v>120.161085</v>
      </c>
      <c r="C164" s="3">
        <v>119.660286949743</v>
      </c>
      <c r="D164" s="3">
        <v>153.47102818148301</v>
      </c>
      <c r="E164" s="2">
        <v>10.765612856968101</v>
      </c>
      <c r="F164" s="2">
        <v>6.4627016036153897</v>
      </c>
      <c r="G164" s="5">
        <v>11987.88</v>
      </c>
      <c r="H164" s="4">
        <v>110.48087492909028</v>
      </c>
      <c r="I164" s="6">
        <v>103676.95852</v>
      </c>
      <c r="J164" s="2">
        <v>4.7888332176022219</v>
      </c>
      <c r="K164" s="2">
        <v>4.7846567860013218</v>
      </c>
      <c r="L164" s="2">
        <v>5.0335118077246257</v>
      </c>
      <c r="M164" s="2">
        <v>2.3763570597084427</v>
      </c>
      <c r="N164" s="2">
        <v>1.8660474352652401</v>
      </c>
      <c r="O164" s="2">
        <f t="shared" si="13"/>
        <v>9.3916514183764441</v>
      </c>
      <c r="P164" s="2">
        <v>4.7048424284133636</v>
      </c>
      <c r="Q164" s="2">
        <f t="shared" si="14"/>
        <v>11.549035175893469</v>
      </c>
      <c r="R164" s="2">
        <f t="shared" si="15"/>
        <v>4.4977339029133034E-3</v>
      </c>
      <c r="S164" s="2">
        <f t="shared" si="16"/>
        <v>4.3549991697302559E-3</v>
      </c>
      <c r="T164" s="2">
        <f t="shared" si="17"/>
        <v>1.7542089348778767E-2</v>
      </c>
      <c r="U164" s="2">
        <f t="shared" si="18"/>
        <v>-8.9720929304911934E-2</v>
      </c>
      <c r="V164" s="2">
        <f t="shared" si="19"/>
        <v>3.0101490999092206E-2</v>
      </c>
      <c r="W164" s="2">
        <v>-1.5909338525597502E-2</v>
      </c>
      <c r="X164" s="2">
        <v>-8.732665245034351E-3</v>
      </c>
    </row>
    <row r="165" spans="1:24" x14ac:dyDescent="0.25">
      <c r="A165" s="8">
        <v>42217</v>
      </c>
      <c r="B165" s="2">
        <v>120.61436399999999</v>
      </c>
      <c r="C165" s="3">
        <v>121.63572261269501</v>
      </c>
      <c r="D165" s="3">
        <v>149.687757193712</v>
      </c>
      <c r="E165" s="2">
        <v>8.4004639097635305</v>
      </c>
      <c r="F165" s="2">
        <v>6.4624363691704403</v>
      </c>
      <c r="G165" s="5">
        <v>10340.549999999999</v>
      </c>
      <c r="H165" s="4">
        <v>103.24948545647476</v>
      </c>
      <c r="I165" s="6">
        <v>102379.20577</v>
      </c>
      <c r="J165" s="2">
        <v>4.7925983816783218</v>
      </c>
      <c r="K165" s="2">
        <v>4.8010306978756514</v>
      </c>
      <c r="L165" s="2">
        <v>5.0085515058080974</v>
      </c>
      <c r="M165" s="2">
        <v>2.1282869316770952</v>
      </c>
      <c r="N165" s="2">
        <v>1.8660063936228923</v>
      </c>
      <c r="O165" s="2">
        <f t="shared" si="13"/>
        <v>9.2438283381371651</v>
      </c>
      <c r="P165" s="2">
        <v>4.6371482483563256</v>
      </c>
      <c r="Q165" s="2">
        <f t="shared" si="14"/>
        <v>11.53643890231397</v>
      </c>
      <c r="R165" s="2">
        <f t="shared" si="15"/>
        <v>3.7651640760998362E-3</v>
      </c>
      <c r="S165" s="2">
        <f t="shared" si="16"/>
        <v>1.6373911874329572E-2</v>
      </c>
      <c r="T165" s="2">
        <f t="shared" si="17"/>
        <v>-2.4960301916528316E-2</v>
      </c>
      <c r="U165" s="2">
        <f t="shared" si="18"/>
        <v>-0.14782308023927904</v>
      </c>
      <c r="V165" s="2">
        <f t="shared" si="19"/>
        <v>-1.2596273579498884E-2</v>
      </c>
      <c r="W165" s="2">
        <v>7.1766732805631497E-3</v>
      </c>
      <c r="X165" s="2">
        <v>0.12350907961839815</v>
      </c>
    </row>
    <row r="166" spans="1:24" x14ac:dyDescent="0.25">
      <c r="A166" s="8">
        <v>42248</v>
      </c>
      <c r="B166" s="2">
        <v>120.64757899999999</v>
      </c>
      <c r="C166" s="3">
        <v>123.323591993061</v>
      </c>
      <c r="D166" s="3">
        <v>152.20769535799801</v>
      </c>
      <c r="E166" s="2">
        <v>8.2870024880336892</v>
      </c>
      <c r="F166" s="2">
        <v>6.32780973503223</v>
      </c>
      <c r="G166" s="5">
        <v>10030.57</v>
      </c>
      <c r="H166" s="4">
        <v>102.74274072327125</v>
      </c>
      <c r="I166" s="6">
        <v>101521.74806</v>
      </c>
      <c r="J166" s="2">
        <v>4.7928737255622087</v>
      </c>
      <c r="K166" s="2">
        <v>4.8148117300107272</v>
      </c>
      <c r="L166" s="2">
        <v>5.0252460049772747</v>
      </c>
      <c r="M166" s="2">
        <v>2.1146883221002004</v>
      </c>
      <c r="N166" s="2">
        <v>1.8449541628565995</v>
      </c>
      <c r="O166" s="2">
        <f t="shared" si="13"/>
        <v>9.2133927088527106</v>
      </c>
      <c r="P166" s="2">
        <v>4.6322282009853524</v>
      </c>
      <c r="Q166" s="2">
        <f t="shared" si="14"/>
        <v>11.528028321113155</v>
      </c>
      <c r="R166" s="2">
        <f t="shared" si="15"/>
        <v>2.7534388388694708E-4</v>
      </c>
      <c r="S166" s="2">
        <f t="shared" si="16"/>
        <v>1.3781032135075755E-2</v>
      </c>
      <c r="T166" s="2">
        <f t="shared" si="17"/>
        <v>1.6694499169177313E-2</v>
      </c>
      <c r="U166" s="2">
        <f t="shared" si="18"/>
        <v>-3.0435629284454535E-2</v>
      </c>
      <c r="V166" s="2">
        <f t="shared" si="19"/>
        <v>-8.4105812008150593E-3</v>
      </c>
      <c r="W166" s="2">
        <v>0.116332406337835</v>
      </c>
      <c r="X166" s="2">
        <v>9.9157402410126591E-2</v>
      </c>
    </row>
    <row r="167" spans="1:24" x14ac:dyDescent="0.25">
      <c r="A167" s="8">
        <v>42278</v>
      </c>
      <c r="B167" s="2">
        <v>120.819863</v>
      </c>
      <c r="C167" s="3">
        <v>126.181179170861</v>
      </c>
      <c r="D167" s="3">
        <v>155.91934084110699</v>
      </c>
      <c r="E167" s="2">
        <v>7.6281994380969396</v>
      </c>
      <c r="F167" s="2">
        <v>4.6744020623375704</v>
      </c>
      <c r="G167" s="5">
        <v>10545.69</v>
      </c>
      <c r="H167" s="4">
        <v>102.16680581879322</v>
      </c>
      <c r="I167" s="6">
        <v>104995.350496</v>
      </c>
      <c r="J167" s="2">
        <v>4.7943007007917267</v>
      </c>
      <c r="K167" s="2">
        <v>4.8377188040476824</v>
      </c>
      <c r="L167" s="2">
        <v>5.0493388276448776</v>
      </c>
      <c r="M167" s="2">
        <v>2.0318518329256108</v>
      </c>
      <c r="N167" s="2">
        <v>1.5421012534563436</v>
      </c>
      <c r="O167" s="2">
        <f t="shared" si="13"/>
        <v>9.2634725246270815</v>
      </c>
      <c r="P167" s="2">
        <v>4.6266068287182556</v>
      </c>
      <c r="Q167" s="2">
        <f t="shared" si="14"/>
        <v>11.561671347168753</v>
      </c>
      <c r="R167" s="2">
        <f t="shared" si="15"/>
        <v>1.4269752295179572E-3</v>
      </c>
      <c r="S167" s="2">
        <f t="shared" si="16"/>
        <v>2.2907074036955244E-2</v>
      </c>
      <c r="T167" s="2">
        <f t="shared" si="17"/>
        <v>2.4092822667602931E-2</v>
      </c>
      <c r="U167" s="2">
        <f t="shared" si="18"/>
        <v>5.0079815774370928E-2</v>
      </c>
      <c r="V167" s="2">
        <f t="shared" si="19"/>
        <v>3.3643026055598213E-2</v>
      </c>
      <c r="W167" s="2">
        <v>-1.7175003927708401E-2</v>
      </c>
      <c r="X167" s="2">
        <v>-1.4811361593774301E-2</v>
      </c>
    </row>
    <row r="168" spans="1:24" x14ac:dyDescent="0.25">
      <c r="A168" s="8">
        <v>42309</v>
      </c>
      <c r="B168" s="2">
        <v>121.23557</v>
      </c>
      <c r="C168" s="3">
        <v>124.71122698469399</v>
      </c>
      <c r="D168" s="3">
        <v>153.604235210718</v>
      </c>
      <c r="E168" s="2">
        <v>8.5539838965228103</v>
      </c>
      <c r="F168" s="2">
        <v>6.2442464070487</v>
      </c>
      <c r="G168" s="5">
        <v>10226.89</v>
      </c>
      <c r="H168" s="4">
        <v>96.157419977552181</v>
      </c>
      <c r="I168" s="6">
        <v>103974.639887</v>
      </c>
      <c r="J168" s="2">
        <v>4.7977355124260255</v>
      </c>
      <c r="K168" s="2">
        <v>4.8260008805875998</v>
      </c>
      <c r="L168" s="2">
        <v>5.034379393319889</v>
      </c>
      <c r="M168" s="2">
        <v>2.1463971272360536</v>
      </c>
      <c r="N168" s="2">
        <v>1.8316604648868253</v>
      </c>
      <c r="O168" s="2">
        <f t="shared" si="13"/>
        <v>9.2327758049057902</v>
      </c>
      <c r="P168" s="2">
        <v>4.5659866399106486</v>
      </c>
      <c r="Q168" s="2">
        <f t="shared" si="14"/>
        <v>11.551902301147553</v>
      </c>
      <c r="R168" s="2">
        <f t="shared" si="15"/>
        <v>3.4348116342988178E-3</v>
      </c>
      <c r="S168" s="2">
        <f t="shared" si="16"/>
        <v>-1.1717923460082602E-2</v>
      </c>
      <c r="T168" s="2">
        <f t="shared" si="17"/>
        <v>-1.4959434324988585E-2</v>
      </c>
      <c r="U168" s="2">
        <f t="shared" si="18"/>
        <v>-3.0696719721291288E-2</v>
      </c>
      <c r="V168" s="2">
        <f t="shared" si="19"/>
        <v>-9.7690460211996566E-3</v>
      </c>
      <c r="W168" s="2">
        <v>2.3636423339341E-3</v>
      </c>
      <c r="X168" s="2">
        <v>0.18463751928005609</v>
      </c>
    </row>
    <row r="169" spans="1:24" x14ac:dyDescent="0.25">
      <c r="A169" s="8">
        <v>42339</v>
      </c>
      <c r="B169" s="2">
        <v>121.775943</v>
      </c>
      <c r="C169" s="3">
        <v>128.52868070882801</v>
      </c>
      <c r="D169" s="3">
        <v>170.61243297858499</v>
      </c>
      <c r="E169" s="2">
        <v>9.2173847041621695</v>
      </c>
      <c r="F169" s="2">
        <v>6.1586661682708304</v>
      </c>
      <c r="G169" s="5">
        <v>9848.59</v>
      </c>
      <c r="H169" s="4">
        <v>90.647720469074372</v>
      </c>
      <c r="I169" s="6">
        <v>111967.027286</v>
      </c>
      <c r="J169" s="2">
        <v>4.8021828234523998</v>
      </c>
      <c r="K169" s="2">
        <v>4.8561520756083629</v>
      </c>
      <c r="L169" s="2">
        <v>5.1393945103539558</v>
      </c>
      <c r="M169" s="2">
        <v>2.2210913426847285</v>
      </c>
      <c r="N169" s="2">
        <v>1.8178602229743146</v>
      </c>
      <c r="O169" s="2">
        <f t="shared" si="13"/>
        <v>9.1950835767114736</v>
      </c>
      <c r="P169" s="2">
        <v>4.5069807903769528</v>
      </c>
      <c r="Q169" s="2">
        <f t="shared" si="14"/>
        <v>11.625959707701128</v>
      </c>
      <c r="R169" s="2">
        <f t="shared" si="15"/>
        <v>4.447311026374301E-3</v>
      </c>
      <c r="S169" s="2">
        <f t="shared" si="16"/>
        <v>3.0151195020763133E-2</v>
      </c>
      <c r="T169" s="2">
        <f t="shared" si="17"/>
        <v>0.10501511703406674</v>
      </c>
      <c r="U169" s="2">
        <f t="shared" si="18"/>
        <v>-3.7692228194316613E-2</v>
      </c>
      <c r="V169" s="2">
        <f t="shared" si="19"/>
        <v>7.4057406553574623E-2</v>
      </c>
      <c r="W169" s="2">
        <v>0.18227387694612199</v>
      </c>
      <c r="X169" s="2">
        <v>0.56496633695456</v>
      </c>
    </row>
    <row r="170" spans="1:24" x14ac:dyDescent="0.25">
      <c r="A170" s="8">
        <v>42370</v>
      </c>
      <c r="B170" s="2">
        <v>122.22958300000001</v>
      </c>
      <c r="C170" s="3">
        <v>114.194150859787</v>
      </c>
      <c r="D170" s="3">
        <v>142.94949542007501</v>
      </c>
      <c r="E170" s="2">
        <v>7.5030915253117598</v>
      </c>
      <c r="F170" s="2">
        <v>7.36666371862606</v>
      </c>
      <c r="G170" s="5">
        <v>9391.84</v>
      </c>
      <c r="H170" s="4">
        <v>85.393856179420112</v>
      </c>
      <c r="I170" s="6">
        <v>109183.058456</v>
      </c>
      <c r="J170" s="2">
        <v>4.8059011041822721</v>
      </c>
      <c r="K170" s="2">
        <v>4.7379000775195461</v>
      </c>
      <c r="L170" s="2">
        <v>4.9624913889969635</v>
      </c>
      <c r="M170" s="2">
        <v>2.0153151389846937</v>
      </c>
      <c r="N170" s="2">
        <v>1.9969649196690096</v>
      </c>
      <c r="O170" s="2">
        <f t="shared" si="13"/>
        <v>9.1475965061476394</v>
      </c>
      <c r="P170" s="2">
        <v>4.4472741565136236</v>
      </c>
      <c r="Q170" s="2">
        <f t="shared" si="14"/>
        <v>11.600781187912801</v>
      </c>
      <c r="R170" s="2">
        <f t="shared" si="15"/>
        <v>3.7182807298723475E-3</v>
      </c>
      <c r="S170" s="2">
        <f t="shared" si="16"/>
        <v>-0.11825199808881681</v>
      </c>
      <c r="T170" s="2">
        <f t="shared" si="17"/>
        <v>-0.17690312135699227</v>
      </c>
      <c r="U170" s="2">
        <f t="shared" si="18"/>
        <v>-4.7487070563834166E-2</v>
      </c>
      <c r="V170" s="2">
        <f t="shared" si="19"/>
        <v>-2.5178519788326525E-2</v>
      </c>
      <c r="W170" s="2">
        <v>0.38269246000843798</v>
      </c>
      <c r="X170" s="2">
        <v>0.65658982701426605</v>
      </c>
    </row>
    <row r="171" spans="1:24" x14ac:dyDescent="0.25">
      <c r="A171" s="8">
        <v>42401</v>
      </c>
      <c r="B171" s="2">
        <v>122.442374</v>
      </c>
      <c r="C171" s="3">
        <v>113.955450836903</v>
      </c>
      <c r="D171" s="3">
        <v>146.15737549987799</v>
      </c>
      <c r="E171" s="2">
        <v>7.8801305694725796</v>
      </c>
      <c r="F171" s="2">
        <v>7.1771814440666102</v>
      </c>
      <c r="G171" s="5">
        <v>10742.19</v>
      </c>
      <c r="H171" s="4">
        <v>87.387261728454931</v>
      </c>
      <c r="I171" s="6">
        <v>107872.27665499999</v>
      </c>
      <c r="J171" s="2">
        <v>4.8076405029777787</v>
      </c>
      <c r="K171" s="2">
        <v>4.7358075898868304</v>
      </c>
      <c r="L171" s="2">
        <v>4.9846839555584932</v>
      </c>
      <c r="M171" s="2">
        <v>2.0643444734625342</v>
      </c>
      <c r="N171" s="2">
        <v>1.9709067494529615</v>
      </c>
      <c r="O171" s="2">
        <f t="shared" si="13"/>
        <v>9.2819342578904376</v>
      </c>
      <c r="P171" s="2">
        <v>4.470349525225374</v>
      </c>
      <c r="Q171" s="2">
        <f t="shared" si="14"/>
        <v>11.588703182690466</v>
      </c>
      <c r="R171" s="2">
        <f t="shared" si="15"/>
        <v>1.7393987955065526E-3</v>
      </c>
      <c r="S171" s="2">
        <f t="shared" si="16"/>
        <v>-2.0924876327157449E-3</v>
      </c>
      <c r="T171" s="2">
        <f t="shared" si="17"/>
        <v>2.2192566561529681E-2</v>
      </c>
      <c r="U171" s="2">
        <f t="shared" si="18"/>
        <v>0.13433775174279816</v>
      </c>
      <c r="V171" s="2">
        <f t="shared" si="19"/>
        <v>-1.2078005222335264E-2</v>
      </c>
      <c r="W171" s="2">
        <v>0.27389736700582801</v>
      </c>
      <c r="X171" s="2">
        <v>0.3080131579978167</v>
      </c>
    </row>
    <row r="172" spans="1:24" x14ac:dyDescent="0.25">
      <c r="A172" s="8">
        <v>42430</v>
      </c>
      <c r="B172" s="2">
        <v>123.174724</v>
      </c>
      <c r="C172" s="3">
        <v>120.59167538956601</v>
      </c>
      <c r="D172" s="3">
        <v>153.685889259991</v>
      </c>
      <c r="E172" s="2">
        <v>8.6826010175071708</v>
      </c>
      <c r="F172" s="2">
        <v>7.1147890392644504</v>
      </c>
      <c r="G172" s="5">
        <v>12057.93</v>
      </c>
      <c r="H172" s="4">
        <v>93.652616981935068</v>
      </c>
      <c r="I172" s="6">
        <v>105056.80805599999</v>
      </c>
      <c r="J172" s="2">
        <v>4.8136038677130859</v>
      </c>
      <c r="K172" s="2">
        <v>4.7924102552901244</v>
      </c>
      <c r="L172" s="2">
        <v>5.0349108393032935</v>
      </c>
      <c r="M172" s="2">
        <v>2.1613211401790839</v>
      </c>
      <c r="N172" s="2">
        <v>1.9621755809637245</v>
      </c>
      <c r="O172" s="2">
        <f t="shared" si="13"/>
        <v>9.3974778137579928</v>
      </c>
      <c r="P172" s="2">
        <v>4.5395923727808709</v>
      </c>
      <c r="Q172" s="2">
        <f t="shared" si="14"/>
        <v>11.562256511940943</v>
      </c>
      <c r="R172" s="2">
        <f t="shared" si="15"/>
        <v>5.9633647353072305E-3</v>
      </c>
      <c r="S172" s="2">
        <f t="shared" si="16"/>
        <v>5.6602665403294061E-2</v>
      </c>
      <c r="T172" s="2">
        <f t="shared" si="17"/>
        <v>5.0226883744800332E-2</v>
      </c>
      <c r="U172" s="2">
        <f t="shared" si="18"/>
        <v>0.11554355586755527</v>
      </c>
      <c r="V172" s="2">
        <f t="shared" si="19"/>
        <v>-2.6446670749523449E-2</v>
      </c>
      <c r="W172" s="2">
        <v>3.41157909919887E-2</v>
      </c>
      <c r="X172" s="2">
        <v>5.3408854396375299E-2</v>
      </c>
    </row>
    <row r="173" spans="1:24" x14ac:dyDescent="0.25">
      <c r="A173" s="8">
        <v>42461</v>
      </c>
      <c r="B173" s="2">
        <v>123.188774</v>
      </c>
      <c r="C173" s="3">
        <v>117.64378276736799</v>
      </c>
      <c r="D173" s="3">
        <v>156.007974317688</v>
      </c>
      <c r="E173" s="2">
        <v>8.2101891857477902</v>
      </c>
      <c r="F173" s="2">
        <v>6.6434970596005298</v>
      </c>
      <c r="G173" s="5">
        <v>13702.47</v>
      </c>
      <c r="H173" s="4">
        <v>96.662323687436484</v>
      </c>
      <c r="I173" s="6">
        <v>106180.525259</v>
      </c>
      <c r="J173" s="2">
        <v>4.8137179268178576</v>
      </c>
      <c r="K173" s="2">
        <v>4.767661268620774</v>
      </c>
      <c r="L173" s="2">
        <v>5.0499071233641635</v>
      </c>
      <c r="M173" s="2">
        <v>2.1053759665298775</v>
      </c>
      <c r="N173" s="2">
        <v>1.8936384904511792</v>
      </c>
      <c r="O173" s="2">
        <f t="shared" si="13"/>
        <v>9.5253313875363759</v>
      </c>
      <c r="P173" s="2">
        <v>4.5712237059317991</v>
      </c>
      <c r="Q173" s="2">
        <f t="shared" si="14"/>
        <v>11.57289599299866</v>
      </c>
      <c r="R173" s="2">
        <f t="shared" si="15"/>
        <v>1.1405910477169101E-4</v>
      </c>
      <c r="S173" s="2">
        <f t="shared" si="16"/>
        <v>-2.4748986669350437E-2</v>
      </c>
      <c r="T173" s="2">
        <f t="shared" si="17"/>
        <v>1.4996284060869947E-2</v>
      </c>
      <c r="U173" s="2">
        <f t="shared" si="18"/>
        <v>0.12785357377838302</v>
      </c>
      <c r="V173" s="2">
        <f t="shared" si="19"/>
        <v>1.0639481057717504E-2</v>
      </c>
      <c r="W173" s="2">
        <v>1.92930634043866E-2</v>
      </c>
      <c r="X173" s="2">
        <v>3.0802106635139402E-2</v>
      </c>
    </row>
    <row r="174" spans="1:24" x14ac:dyDescent="0.25">
      <c r="A174" s="8">
        <v>42491</v>
      </c>
      <c r="B174" s="2">
        <v>123.446933</v>
      </c>
      <c r="C174" s="3">
        <v>111.43862255330799</v>
      </c>
      <c r="D174" s="3">
        <v>158.020160213194</v>
      </c>
      <c r="E174" s="2">
        <v>7.9200050610756501</v>
      </c>
      <c r="F174" s="2">
        <v>7.5813561533876701</v>
      </c>
      <c r="G174" s="5">
        <v>13535.97</v>
      </c>
      <c r="H174" s="4">
        <v>100.53741094811011</v>
      </c>
      <c r="I174" s="6">
        <v>104781.06748099999</v>
      </c>
      <c r="J174" s="2">
        <v>4.8158113714161459</v>
      </c>
      <c r="K174" s="2">
        <v>4.7134739689618144</v>
      </c>
      <c r="L174" s="2">
        <v>5.0627226211732914</v>
      </c>
      <c r="M174" s="2">
        <v>2.0693918448508337</v>
      </c>
      <c r="N174" s="2">
        <v>2.0256920957078477</v>
      </c>
      <c r="O174" s="2">
        <f t="shared" si="13"/>
        <v>9.5131058655314913</v>
      </c>
      <c r="P174" s="2">
        <v>4.6105299064718448</v>
      </c>
      <c r="Q174" s="2">
        <f t="shared" si="14"/>
        <v>11.559628380741962</v>
      </c>
      <c r="R174" s="2">
        <f t="shared" si="15"/>
        <v>2.0934445982883076E-3</v>
      </c>
      <c r="S174" s="2">
        <f t="shared" si="16"/>
        <v>-5.4187299658959631E-2</v>
      </c>
      <c r="T174" s="2">
        <f t="shared" si="17"/>
        <v>1.281549780912794E-2</v>
      </c>
      <c r="U174" s="2">
        <f t="shared" si="18"/>
        <v>-1.2225522004884581E-2</v>
      </c>
      <c r="V174" s="2">
        <f t="shared" si="19"/>
        <v>-1.3267612256697703E-2</v>
      </c>
      <c r="W174" s="2">
        <v>1.1509043230752801E-2</v>
      </c>
      <c r="X174" s="2">
        <v>3.0906946559836904E-2</v>
      </c>
    </row>
    <row r="175" spans="1:24" x14ac:dyDescent="0.25">
      <c r="A175" s="8">
        <v>42522</v>
      </c>
      <c r="B175" s="2">
        <v>123.619152</v>
      </c>
      <c r="C175" s="3">
        <v>117.790730210506</v>
      </c>
      <c r="D175" s="3">
        <v>156.43095737032701</v>
      </c>
      <c r="E175" s="2">
        <v>7.8738495836915003</v>
      </c>
      <c r="F175" s="2">
        <v>6.7313643147541402</v>
      </c>
      <c r="G175" s="5">
        <v>13856.9</v>
      </c>
      <c r="H175" s="4">
        <v>103.14633800748592</v>
      </c>
      <c r="I175" s="6">
        <v>105151.47618900001</v>
      </c>
      <c r="J175" s="2">
        <v>4.8172054844761645</v>
      </c>
      <c r="K175" s="2">
        <v>4.7689095772086816</v>
      </c>
      <c r="L175" s="2">
        <v>5.0526147456746662</v>
      </c>
      <c r="M175" s="2">
        <v>2.0635470894296977</v>
      </c>
      <c r="N175" s="2">
        <v>1.9067778444716372</v>
      </c>
      <c r="O175" s="2">
        <f t="shared" si="13"/>
        <v>9.5365385825034323</v>
      </c>
      <c r="P175" s="2">
        <v>4.6361487372630776</v>
      </c>
      <c r="Q175" s="2">
        <f t="shared" si="14"/>
        <v>11.563157219919605</v>
      </c>
      <c r="R175" s="2">
        <f t="shared" si="15"/>
        <v>1.3941130600185758E-3</v>
      </c>
      <c r="S175" s="2">
        <f t="shared" si="16"/>
        <v>5.5435608246867218E-2</v>
      </c>
      <c r="T175" s="2">
        <f t="shared" si="17"/>
        <v>-1.0107875498625241E-2</v>
      </c>
      <c r="U175" s="2">
        <f t="shared" si="18"/>
        <v>2.3432716971941048E-2</v>
      </c>
      <c r="V175" s="2">
        <f t="shared" si="19"/>
        <v>3.5288391776422401E-3</v>
      </c>
      <c r="W175" s="2">
        <v>1.9397903329084101E-2</v>
      </c>
      <c r="X175" s="2">
        <v>9.4081940360524904E-2</v>
      </c>
    </row>
    <row r="176" spans="1:24" x14ac:dyDescent="0.25">
      <c r="A176" s="8">
        <v>42552</v>
      </c>
      <c r="B176" s="2">
        <v>123.720207</v>
      </c>
      <c r="C176" s="3">
        <v>120.56588157988899</v>
      </c>
      <c r="D176" s="3">
        <v>159.30819286185101</v>
      </c>
      <c r="E176" s="2">
        <v>7.82875904914121</v>
      </c>
      <c r="F176" s="2">
        <v>7.0396669916148902</v>
      </c>
      <c r="G176" s="5">
        <v>15210.97</v>
      </c>
      <c r="H176" s="4">
        <v>102.82025231688323</v>
      </c>
      <c r="I176" s="6">
        <v>111153.11627600002</v>
      </c>
      <c r="J176" s="2">
        <v>4.8180226209483497</v>
      </c>
      <c r="K176" s="2">
        <v>4.792196338628341</v>
      </c>
      <c r="L176" s="2">
        <v>5.0708406459880502</v>
      </c>
      <c r="M176" s="2">
        <v>2.0578040107426498</v>
      </c>
      <c r="N176" s="2">
        <v>1.9515608667237303</v>
      </c>
      <c r="O176" s="2">
        <f t="shared" si="13"/>
        <v>9.6297721570528783</v>
      </c>
      <c r="P176" s="2">
        <v>4.6329823405913118</v>
      </c>
      <c r="Q176" s="2">
        <f t="shared" si="14"/>
        <v>11.618663955670488</v>
      </c>
      <c r="R176" s="2">
        <f t="shared" si="15"/>
        <v>8.1713647218517593E-4</v>
      </c>
      <c r="S176" s="2">
        <f t="shared" si="16"/>
        <v>2.3286761419659463E-2</v>
      </c>
      <c r="T176" s="2">
        <f t="shared" si="17"/>
        <v>1.8225900313384003E-2</v>
      </c>
      <c r="U176" s="2">
        <f t="shared" si="18"/>
        <v>9.3233574549445919E-2</v>
      </c>
      <c r="V176" s="2">
        <f t="shared" si="19"/>
        <v>5.5506735750883607E-2</v>
      </c>
      <c r="W176" s="2">
        <v>7.4684037031440803E-2</v>
      </c>
      <c r="X176" s="2">
        <v>0.136737501642343</v>
      </c>
    </row>
    <row r="177" spans="1:24" x14ac:dyDescent="0.25">
      <c r="A177" s="8">
        <v>42583</v>
      </c>
      <c r="B177" s="2">
        <v>124.163479</v>
      </c>
      <c r="C177" s="3">
        <v>125.156039942726</v>
      </c>
      <c r="D177" s="3">
        <v>158.53078463048701</v>
      </c>
      <c r="E177" s="2">
        <v>7.4568749769115996</v>
      </c>
      <c r="F177" s="2">
        <v>6.7145155409848298</v>
      </c>
      <c r="G177" s="5">
        <v>15130.24</v>
      </c>
      <c r="H177" s="4">
        <v>103.25247270972984</v>
      </c>
      <c r="I177" s="6">
        <v>110311.751987</v>
      </c>
      <c r="J177" s="2">
        <v>4.8215990763387389</v>
      </c>
      <c r="K177" s="2">
        <v>4.8295612783410826</v>
      </c>
      <c r="L177" s="2">
        <v>5.0659487992561667</v>
      </c>
      <c r="M177" s="2">
        <v>2.0091364225516708</v>
      </c>
      <c r="N177" s="2">
        <v>1.904271681577308</v>
      </c>
      <c r="O177" s="2">
        <f t="shared" si="13"/>
        <v>9.6244506691813783</v>
      </c>
      <c r="P177" s="2">
        <v>4.6371771803168915</v>
      </c>
      <c r="Q177" s="2">
        <f t="shared" si="14"/>
        <v>11.611065745232372</v>
      </c>
      <c r="R177" s="2">
        <f t="shared" si="15"/>
        <v>3.5764553903891994E-3</v>
      </c>
      <c r="S177" s="2">
        <f t="shared" si="16"/>
        <v>3.7364939712741574E-2</v>
      </c>
      <c r="T177" s="2">
        <f t="shared" si="17"/>
        <v>-4.8918467318834757E-3</v>
      </c>
      <c r="U177" s="2">
        <f t="shared" si="18"/>
        <v>-5.3214878714999969E-3</v>
      </c>
      <c r="V177" s="2">
        <f t="shared" si="19"/>
        <v>-7.5982104381164817E-3</v>
      </c>
      <c r="W177" s="2">
        <v>6.20534646109022E-2</v>
      </c>
      <c r="X177" s="2">
        <v>9.3538453589770698E-2</v>
      </c>
    </row>
    <row r="178" spans="1:24" x14ac:dyDescent="0.25">
      <c r="A178" s="8">
        <v>42614</v>
      </c>
      <c r="B178" s="2">
        <v>124.419832</v>
      </c>
      <c r="C178" s="3">
        <v>126.55103933129401</v>
      </c>
      <c r="D178" s="3">
        <v>159.17918554287701</v>
      </c>
      <c r="E178" s="2">
        <v>8.1625621453273194</v>
      </c>
      <c r="F178" s="2">
        <v>5.7366871061401001</v>
      </c>
      <c r="G178" s="5">
        <v>15296.98</v>
      </c>
      <c r="H178" s="4">
        <v>103.32460070780797</v>
      </c>
      <c r="I178" s="6">
        <v>109509.448191</v>
      </c>
      <c r="J178" s="2">
        <v>4.8236615888207313</v>
      </c>
      <c r="K178" s="2">
        <v>4.8406456997688974</v>
      </c>
      <c r="L178" s="2">
        <v>5.0700305207851253</v>
      </c>
      <c r="M178" s="2">
        <v>2.0995581080899304</v>
      </c>
      <c r="N178" s="2">
        <v>1.7468818845019429</v>
      </c>
      <c r="O178" s="2">
        <f t="shared" si="13"/>
        <v>9.6354107022765056</v>
      </c>
      <c r="P178" s="2">
        <v>4.637875495960694</v>
      </c>
      <c r="Q178" s="2">
        <f t="shared" si="14"/>
        <v>11.603766109365685</v>
      </c>
      <c r="R178" s="2">
        <f t="shared" si="15"/>
        <v>2.0625124819924068E-3</v>
      </c>
      <c r="S178" s="2">
        <f t="shared" si="16"/>
        <v>1.1084421427814739E-2</v>
      </c>
      <c r="T178" s="2">
        <f t="shared" si="17"/>
        <v>4.0817215289585818E-3</v>
      </c>
      <c r="U178" s="2">
        <f t="shared" si="18"/>
        <v>1.0960033095127386E-2</v>
      </c>
      <c r="V178" s="2">
        <f t="shared" si="19"/>
        <v>-7.2996358666870265E-3</v>
      </c>
      <c r="W178" s="2">
        <v>3.1484988978868499E-2</v>
      </c>
      <c r="X178" s="2">
        <v>6.4878300215071794E-2</v>
      </c>
    </row>
    <row r="179" spans="1:24" x14ac:dyDescent="0.25">
      <c r="A179" s="8">
        <v>42644</v>
      </c>
      <c r="B179" s="2">
        <v>124.934127</v>
      </c>
      <c r="C179" s="3">
        <v>122.61591274639601</v>
      </c>
      <c r="D179" s="3">
        <v>159.409374172345</v>
      </c>
      <c r="E179" s="2">
        <v>7.4165356170515198</v>
      </c>
      <c r="F179" s="2">
        <v>6.1151051701702199</v>
      </c>
      <c r="G179" s="5">
        <v>15171.04</v>
      </c>
      <c r="H179" s="4">
        <v>106.72745100897858</v>
      </c>
      <c r="I179" s="6">
        <v>110393.870952</v>
      </c>
      <c r="J179" s="2">
        <v>4.8277866143974304</v>
      </c>
      <c r="K179" s="2">
        <v>4.8090568090958774</v>
      </c>
      <c r="L179" s="2">
        <v>5.0714755737382502</v>
      </c>
      <c r="M179" s="2">
        <v>2.0037120501769992</v>
      </c>
      <c r="N179" s="2">
        <v>1.8107619677108175</v>
      </c>
      <c r="O179" s="2">
        <f t="shared" si="13"/>
        <v>9.6271436263539378</v>
      </c>
      <c r="P179" s="2">
        <v>4.6702783980301534</v>
      </c>
      <c r="Q179" s="2">
        <f t="shared" si="14"/>
        <v>11.611809894544891</v>
      </c>
      <c r="R179" s="2">
        <f t="shared" si="15"/>
        <v>4.1250255766991373E-3</v>
      </c>
      <c r="S179" s="2">
        <f t="shared" si="16"/>
        <v>-3.1588890673019954E-2</v>
      </c>
      <c r="T179" s="2">
        <f t="shared" si="17"/>
        <v>1.4450529531249146E-3</v>
      </c>
      <c r="U179" s="2">
        <f t="shared" si="18"/>
        <v>-8.2670759225678125E-3</v>
      </c>
      <c r="V179" s="2">
        <f t="shared" si="19"/>
        <v>8.0437851792058979E-3</v>
      </c>
      <c r="W179" s="2">
        <v>3.3393311236203302E-2</v>
      </c>
      <c r="X179" s="2">
        <v>5.5811889864717107E-2</v>
      </c>
    </row>
    <row r="180" spans="1:24" x14ac:dyDescent="0.25">
      <c r="A180" s="8">
        <v>42675</v>
      </c>
      <c r="B180" s="2">
        <v>125.296516</v>
      </c>
      <c r="C180" s="3">
        <v>129.99007159789801</v>
      </c>
      <c r="D180" s="3">
        <v>159.025710500961</v>
      </c>
      <c r="E180" s="2">
        <v>7.7657309474807201</v>
      </c>
      <c r="F180" s="2">
        <v>5.6624654208099496</v>
      </c>
      <c r="G180" s="5">
        <v>15414.97</v>
      </c>
      <c r="H180" s="4">
        <v>105.53360890457031</v>
      </c>
      <c r="I180" s="6">
        <v>110123.344981</v>
      </c>
      <c r="J180" s="2">
        <v>4.8306830562480902</v>
      </c>
      <c r="K180" s="2">
        <v>4.8674580752152066</v>
      </c>
      <c r="L180" s="2">
        <v>5.0690658904118973</v>
      </c>
      <c r="M180" s="2">
        <v>2.0497205857802405</v>
      </c>
      <c r="N180" s="2">
        <v>1.7338593840902767</v>
      </c>
      <c r="O180" s="2">
        <f t="shared" si="13"/>
        <v>9.6430943941620164</v>
      </c>
      <c r="P180" s="2">
        <v>4.659029470000001</v>
      </c>
      <c r="Q180" s="2">
        <f t="shared" si="14"/>
        <v>11.609356334576175</v>
      </c>
      <c r="R180" s="2">
        <f t="shared" si="15"/>
        <v>2.8964418506598477E-3</v>
      </c>
      <c r="S180" s="2">
        <f t="shared" si="16"/>
        <v>5.8401266119329165E-2</v>
      </c>
      <c r="T180" s="2">
        <f t="shared" si="17"/>
        <v>-2.4096833263529405E-3</v>
      </c>
      <c r="U180" s="2">
        <f t="shared" si="18"/>
        <v>1.5950767808078581E-2</v>
      </c>
      <c r="V180" s="2">
        <f t="shared" si="19"/>
        <v>-2.4535599687158793E-3</v>
      </c>
      <c r="W180" s="2">
        <v>2.2418578628513802E-2</v>
      </c>
      <c r="X180" s="2">
        <v>2.6471767248681131E-2</v>
      </c>
    </row>
    <row r="181" spans="1:24" x14ac:dyDescent="0.25">
      <c r="A181" s="8">
        <v>42705</v>
      </c>
      <c r="B181" s="2">
        <v>125.71525099999999</v>
      </c>
      <c r="C181" s="3">
        <v>138.113154757964</v>
      </c>
      <c r="D181" s="3">
        <v>176.318027066274</v>
      </c>
      <c r="E181" s="2">
        <v>7.94184518233192</v>
      </c>
      <c r="F181" s="2">
        <v>7.00913936416128</v>
      </c>
      <c r="G181" s="5">
        <v>15566.96</v>
      </c>
      <c r="H181" s="4">
        <v>111.56180681918745</v>
      </c>
      <c r="I181" s="6">
        <v>117100.034512</v>
      </c>
      <c r="J181" s="2">
        <v>4.8340194367965506</v>
      </c>
      <c r="K181" s="2">
        <v>4.9280733111862354</v>
      </c>
      <c r="L181" s="2">
        <v>5.1722893363957878</v>
      </c>
      <c r="M181" s="2">
        <v>2.0721456389824073</v>
      </c>
      <c r="N181" s="2">
        <v>1.9472149209217784</v>
      </c>
      <c r="O181" s="2">
        <f t="shared" si="13"/>
        <v>9.6529059984944219</v>
      </c>
      <c r="P181" s="2">
        <v>4.7145787585692203</v>
      </c>
      <c r="Q181" s="2">
        <f t="shared" si="14"/>
        <v>11.670783844308225</v>
      </c>
      <c r="R181" s="2">
        <f t="shared" si="15"/>
        <v>3.3363805484603049E-3</v>
      </c>
      <c r="S181" s="2">
        <f t="shared" si="16"/>
        <v>6.0615235971028802E-2</v>
      </c>
      <c r="T181" s="2">
        <f t="shared" si="17"/>
        <v>0.10322344598389055</v>
      </c>
      <c r="U181" s="2">
        <f t="shared" si="18"/>
        <v>9.8116043324054658E-3</v>
      </c>
      <c r="V181" s="2">
        <f t="shared" si="19"/>
        <v>6.1427509732050467E-2</v>
      </c>
      <c r="W181" s="2">
        <v>4.0531886201673299E-3</v>
      </c>
      <c r="X181" s="2">
        <v>3.678027320865346E-3</v>
      </c>
    </row>
    <row r="182" spans="1:24" x14ac:dyDescent="0.25">
      <c r="A182" s="8">
        <v>42736</v>
      </c>
      <c r="B182" s="2">
        <v>126.014256</v>
      </c>
      <c r="C182" s="3">
        <v>121.978711625679</v>
      </c>
      <c r="D182" s="3">
        <v>150.211329787414</v>
      </c>
      <c r="E182" s="2">
        <v>7.7885176914937997</v>
      </c>
      <c r="F182" s="2">
        <v>8.9219306950585402</v>
      </c>
      <c r="G182" s="5">
        <v>15983.95</v>
      </c>
      <c r="H182" s="4">
        <v>115.97489999588745</v>
      </c>
      <c r="I182" s="6">
        <v>112629.783515</v>
      </c>
      <c r="J182" s="2">
        <v>4.8363950434084506</v>
      </c>
      <c r="K182" s="2">
        <v>4.8038465346357713</v>
      </c>
      <c r="L182" s="2">
        <v>5.0120431678262056</v>
      </c>
      <c r="M182" s="2">
        <v>2.0526505582711647</v>
      </c>
      <c r="N182" s="2">
        <v>2.1885123688053065</v>
      </c>
      <c r="O182" s="2">
        <f t="shared" si="13"/>
        <v>9.6793403727553144</v>
      </c>
      <c r="P182" s="2">
        <v>4.7533737883471785</v>
      </c>
      <c r="Q182" s="2">
        <f t="shared" si="14"/>
        <v>11.631861466949866</v>
      </c>
      <c r="R182" s="2">
        <f t="shared" si="15"/>
        <v>2.3756066119000607E-3</v>
      </c>
      <c r="S182" s="2">
        <f t="shared" si="16"/>
        <v>-0.1242267765504641</v>
      </c>
      <c r="T182" s="2">
        <f t="shared" si="17"/>
        <v>-0.16024616856958218</v>
      </c>
      <c r="U182" s="2">
        <f t="shared" si="18"/>
        <v>2.6434374260892568E-2</v>
      </c>
      <c r="V182" s="2">
        <f t="shared" si="19"/>
        <v>-3.8922377358359128E-2</v>
      </c>
      <c r="W182" s="2">
        <v>-3.7516129930198402E-4</v>
      </c>
      <c r="X182" s="2">
        <v>2.9805440392312716E-2</v>
      </c>
    </row>
    <row r="183" spans="1:24" x14ac:dyDescent="0.25">
      <c r="A183" s="8">
        <v>42767</v>
      </c>
      <c r="B183" s="2">
        <v>126.421498</v>
      </c>
      <c r="C183" s="3">
        <v>111.147319740135</v>
      </c>
      <c r="D183" s="3">
        <v>147.34125024142699</v>
      </c>
      <c r="E183" s="2">
        <v>7.0740732005359899</v>
      </c>
      <c r="F183" s="2">
        <v>7.2478880322162604</v>
      </c>
      <c r="G183" s="5">
        <v>15766.12</v>
      </c>
      <c r="H183" s="4">
        <v>116.51431152611227</v>
      </c>
      <c r="I183" s="6">
        <v>113190.86104799999</v>
      </c>
      <c r="J183" s="2">
        <v>4.8396215463648682</v>
      </c>
      <c r="K183" s="2">
        <v>4.7108565262205406</v>
      </c>
      <c r="L183" s="2">
        <v>4.9927513266362515</v>
      </c>
      <c r="M183" s="2">
        <v>1.9564364385578519</v>
      </c>
      <c r="N183" s="2">
        <v>1.9807101205275721</v>
      </c>
      <c r="O183" s="2">
        <f t="shared" si="13"/>
        <v>9.6656186129063766</v>
      </c>
      <c r="P183" s="2">
        <v>4.7580141111785395</v>
      </c>
      <c r="Q183" s="2">
        <f t="shared" si="14"/>
        <v>11.636830708700632</v>
      </c>
      <c r="R183" s="2">
        <f t="shared" si="15"/>
        <v>3.2265029564175762E-3</v>
      </c>
      <c r="S183" s="2">
        <f t="shared" si="16"/>
        <v>-9.2990008415230641E-2</v>
      </c>
      <c r="T183" s="2">
        <f t="shared" si="17"/>
        <v>-1.9291841189954084E-2</v>
      </c>
      <c r="U183" s="2">
        <f t="shared" si="18"/>
        <v>-1.3721759848937864E-2</v>
      </c>
      <c r="V183" s="2">
        <f t="shared" si="19"/>
        <v>4.9692417507660736E-3</v>
      </c>
      <c r="W183" s="2">
        <v>3.0180601691614701E-2</v>
      </c>
      <c r="X183" s="2">
        <v>5.4569656173297995E-3</v>
      </c>
    </row>
    <row r="184" spans="1:24" x14ac:dyDescent="0.25">
      <c r="A184" s="8">
        <v>42795</v>
      </c>
      <c r="B184" s="2">
        <v>128.07074</v>
      </c>
      <c r="C184" s="3">
        <v>123.727907334729</v>
      </c>
      <c r="D184" s="3">
        <v>155.23811674151699</v>
      </c>
      <c r="E184" s="2">
        <v>7.4647519932439002</v>
      </c>
      <c r="F184" s="2">
        <v>6.9939831878660499</v>
      </c>
      <c r="G184" s="5">
        <v>15757.01</v>
      </c>
      <c r="H184" s="4">
        <v>110.99751142536965</v>
      </c>
      <c r="I184" s="6">
        <v>111312.474818</v>
      </c>
      <c r="J184" s="2">
        <v>4.8525827675113939</v>
      </c>
      <c r="K184" s="2">
        <v>4.8180848589229832</v>
      </c>
      <c r="L184" s="2">
        <v>5.0449601751562954</v>
      </c>
      <c r="M184" s="2">
        <v>2.0101922078329615</v>
      </c>
      <c r="N184" s="2">
        <v>1.9450502348444789</v>
      </c>
      <c r="O184" s="2">
        <f t="shared" si="13"/>
        <v>9.665040624600417</v>
      </c>
      <c r="P184" s="2">
        <v>4.709507781469747</v>
      </c>
      <c r="Q184" s="2">
        <f t="shared" si="14"/>
        <v>11.62009661380403</v>
      </c>
      <c r="R184" s="2">
        <f t="shared" si="15"/>
        <v>1.2961221146525759E-2</v>
      </c>
      <c r="S184" s="2">
        <f t="shared" si="16"/>
        <v>0.10722833270244259</v>
      </c>
      <c r="T184" s="2">
        <f t="shared" si="17"/>
        <v>5.2208848520043816E-2</v>
      </c>
      <c r="U184" s="2">
        <f t="shared" si="18"/>
        <v>-5.7798830595956474E-4</v>
      </c>
      <c r="V184" s="2">
        <f t="shared" si="19"/>
        <v>-1.6734094896602159E-2</v>
      </c>
      <c r="W184" s="2">
        <v>-2.4723636074284901E-2</v>
      </c>
      <c r="X184" s="2">
        <v>-2.70230197586049E-2</v>
      </c>
    </row>
    <row r="185" spans="1:24" x14ac:dyDescent="0.25">
      <c r="A185" s="8">
        <v>42826</v>
      </c>
      <c r="B185" s="2">
        <v>127.74024900000001</v>
      </c>
      <c r="C185" s="3">
        <v>114.96931155489</v>
      </c>
      <c r="D185" s="3">
        <v>156.50719983550499</v>
      </c>
      <c r="E185" s="2">
        <v>6.9559816641388101</v>
      </c>
      <c r="F185" s="2">
        <v>6.1983112040600803</v>
      </c>
      <c r="G185" s="5">
        <v>15559.3</v>
      </c>
      <c r="H185" s="4">
        <v>111.10035045064365</v>
      </c>
      <c r="I185" s="6">
        <v>112163.93724299999</v>
      </c>
      <c r="J185" s="2">
        <v>4.849998897403502</v>
      </c>
      <c r="K185" s="2">
        <v>4.7446652367064051</v>
      </c>
      <c r="L185" s="2">
        <v>5.0531020142606851</v>
      </c>
      <c r="M185" s="2">
        <v>1.9396019605108181</v>
      </c>
      <c r="N185" s="2">
        <v>1.8242768685051987</v>
      </c>
      <c r="O185" s="2">
        <f t="shared" si="13"/>
        <v>9.6524138095739005</v>
      </c>
      <c r="P185" s="2">
        <v>4.7104338510118389</v>
      </c>
      <c r="Q185" s="2">
        <f t="shared" si="14"/>
        <v>11.627716805459354</v>
      </c>
      <c r="R185" s="2">
        <f t="shared" si="15"/>
        <v>-2.5838701078919613E-3</v>
      </c>
      <c r="S185" s="2">
        <f t="shared" si="16"/>
        <v>-7.3419622216578162E-2</v>
      </c>
      <c r="T185" s="2">
        <f t="shared" si="17"/>
        <v>8.1418391043897032E-3</v>
      </c>
      <c r="U185" s="2">
        <f t="shared" si="18"/>
        <v>-1.2626815026516525E-2</v>
      </c>
      <c r="V185" s="2">
        <f t="shared" si="19"/>
        <v>7.6201916553237936E-3</v>
      </c>
      <c r="W185" s="2">
        <v>-2.2993836843199999E-3</v>
      </c>
      <c r="X185" s="2">
        <v>-0.206360077795883</v>
      </c>
    </row>
    <row r="186" spans="1:24" x14ac:dyDescent="0.25">
      <c r="A186" s="8">
        <v>42856</v>
      </c>
      <c r="B186" s="2">
        <v>127.199476</v>
      </c>
      <c r="C186" s="3">
        <v>125.529466330125</v>
      </c>
      <c r="D186" s="3">
        <v>163.598271868719</v>
      </c>
      <c r="E186" s="2">
        <v>6.89240108166823</v>
      </c>
      <c r="F186" s="2">
        <v>6.6006147695798196</v>
      </c>
      <c r="G186" s="5">
        <v>16000.08</v>
      </c>
      <c r="H186" s="4">
        <v>108.88306186858019</v>
      </c>
      <c r="I186" s="6">
        <v>112668.659808</v>
      </c>
      <c r="J186" s="2">
        <v>4.8457565314006814</v>
      </c>
      <c r="K186" s="2">
        <v>4.8325405224877338</v>
      </c>
      <c r="L186" s="2">
        <v>5.0974138609632167</v>
      </c>
      <c r="M186" s="2">
        <v>1.9304195122231642</v>
      </c>
      <c r="N186" s="2">
        <v>1.8871627916005094</v>
      </c>
      <c r="O186" s="2">
        <f t="shared" si="13"/>
        <v>9.680349001209418</v>
      </c>
      <c r="P186" s="2">
        <v>4.690274479444688</v>
      </c>
      <c r="Q186" s="2">
        <f t="shared" si="14"/>
        <v>11.632206576244119</v>
      </c>
      <c r="R186" s="2">
        <f t="shared" si="15"/>
        <v>-4.2423660028205745E-3</v>
      </c>
      <c r="S186" s="2">
        <f t="shared" si="16"/>
        <v>8.7875285781328749E-2</v>
      </c>
      <c r="T186" s="2">
        <f t="shared" si="17"/>
        <v>4.4311846702531632E-2</v>
      </c>
      <c r="U186" s="2">
        <f t="shared" si="18"/>
        <v>2.7935191635517498E-2</v>
      </c>
      <c r="V186" s="2">
        <f t="shared" si="19"/>
        <v>4.4897707847653123E-3</v>
      </c>
      <c r="W186" s="2">
        <v>-0.204060694111563</v>
      </c>
      <c r="X186" s="2">
        <v>-0.16075058735547409</v>
      </c>
    </row>
    <row r="187" spans="1:24" x14ac:dyDescent="0.25">
      <c r="A187" s="8">
        <v>42887</v>
      </c>
      <c r="B187" s="2">
        <v>126.996976</v>
      </c>
      <c r="C187" s="3">
        <v>121.68741827249499</v>
      </c>
      <c r="D187" s="3">
        <v>162.53176470777001</v>
      </c>
      <c r="E187" s="2">
        <v>8.14908465495113</v>
      </c>
      <c r="F187" s="2">
        <v>7.9552374273539597</v>
      </c>
      <c r="G187" s="5">
        <v>16132.87</v>
      </c>
      <c r="H187" s="4">
        <v>105.67405129355276</v>
      </c>
      <c r="I187" s="6">
        <v>114037.747408</v>
      </c>
      <c r="J187" s="2">
        <v>4.844163275151482</v>
      </c>
      <c r="K187" s="2">
        <v>4.8014556115142781</v>
      </c>
      <c r="L187" s="2">
        <v>5.0908734577917576</v>
      </c>
      <c r="M187" s="2">
        <v>2.0979056086693406</v>
      </c>
      <c r="N187" s="2">
        <v>2.0738305076490668</v>
      </c>
      <c r="O187" s="2">
        <f t="shared" si="13"/>
        <v>9.688614084615951</v>
      </c>
      <c r="P187" s="2">
        <v>4.6603593688261133</v>
      </c>
      <c r="Q187" s="2">
        <f t="shared" si="14"/>
        <v>11.644284790183329</v>
      </c>
      <c r="R187" s="2">
        <f t="shared" si="15"/>
        <v>-1.5932562491993707E-3</v>
      </c>
      <c r="S187" s="2">
        <f t="shared" si="16"/>
        <v>-3.1084910973455671E-2</v>
      </c>
      <c r="T187" s="2">
        <f t="shared" si="17"/>
        <v>-6.5404031714590971E-3</v>
      </c>
      <c r="U187" s="2">
        <f t="shared" si="18"/>
        <v>8.2650834065329803E-3</v>
      </c>
      <c r="V187" s="2">
        <f t="shared" si="19"/>
        <v>1.2078213939210158E-2</v>
      </c>
      <c r="W187" s="2">
        <v>4.3310106756088901E-2</v>
      </c>
      <c r="X187" s="2">
        <v>-0.16693049708626009</v>
      </c>
    </row>
    <row r="188" spans="1:24" x14ac:dyDescent="0.25">
      <c r="A188" s="8">
        <v>42917</v>
      </c>
      <c r="B188" s="2">
        <v>127.24879300000001</v>
      </c>
      <c r="C188" s="3">
        <v>115.140042327218</v>
      </c>
      <c r="D188" s="3">
        <v>162.749249827667</v>
      </c>
      <c r="E188" s="2">
        <v>7.9094848215301301</v>
      </c>
      <c r="F188" s="2">
        <v>6.5880954997731003</v>
      </c>
      <c r="G188" s="5">
        <v>16750.169999999998</v>
      </c>
      <c r="H188" s="4">
        <v>108.44789498632829</v>
      </c>
      <c r="I188" s="6">
        <v>117643.037931</v>
      </c>
      <c r="J188" s="2">
        <v>4.8461441701204206</v>
      </c>
      <c r="K188" s="2">
        <v>4.7461491468628294</v>
      </c>
      <c r="L188" s="2">
        <v>5.092210671724243</v>
      </c>
      <c r="M188" s="2">
        <v>2.0680626496370351</v>
      </c>
      <c r="N188" s="2">
        <v>1.8852643082293168</v>
      </c>
      <c r="O188" s="2">
        <f t="shared" si="13"/>
        <v>9.7261636864554397</v>
      </c>
      <c r="P188" s="2">
        <v>4.6862698270921443</v>
      </c>
      <c r="Q188" s="2">
        <f t="shared" si="14"/>
        <v>11.675410216297436</v>
      </c>
      <c r="R188" s="2">
        <f t="shared" si="15"/>
        <v>1.9808949689386068E-3</v>
      </c>
      <c r="S188" s="2">
        <f t="shared" si="16"/>
        <v>-5.5306464651448728E-2</v>
      </c>
      <c r="T188" s="2">
        <f t="shared" si="17"/>
        <v>1.337213932485426E-3</v>
      </c>
      <c r="U188" s="2">
        <f t="shared" si="18"/>
        <v>3.7549601839488744E-2</v>
      </c>
      <c r="V188" s="2">
        <f t="shared" si="19"/>
        <v>3.1125426114106958E-2</v>
      </c>
      <c r="W188" s="2">
        <v>-0.21024060384234899</v>
      </c>
      <c r="X188" s="2">
        <v>-0.18086113342967408</v>
      </c>
    </row>
    <row r="189" spans="1:24" x14ac:dyDescent="0.25">
      <c r="A189" s="8">
        <v>42948</v>
      </c>
      <c r="B189" s="2">
        <v>128.10419200000001</v>
      </c>
      <c r="C189" s="3">
        <v>125.875657996767</v>
      </c>
      <c r="D189" s="3">
        <v>162.93794044321501</v>
      </c>
      <c r="E189" s="2">
        <v>7.1949736635191099</v>
      </c>
      <c r="F189" s="2">
        <v>5.4750190446471096</v>
      </c>
      <c r="G189" s="5">
        <v>17616.439999999999</v>
      </c>
      <c r="H189" s="4">
        <v>111.27926749929999</v>
      </c>
      <c r="I189" s="6">
        <v>115718.512136</v>
      </c>
      <c r="J189" s="2">
        <v>4.8528439328012922</v>
      </c>
      <c r="K189" s="2">
        <v>4.8352945784075221</v>
      </c>
      <c r="L189" s="2">
        <v>5.0933693948321617</v>
      </c>
      <c r="M189" s="2">
        <v>1.9733826799461287</v>
      </c>
      <c r="N189" s="2">
        <v>1.7001957541708725</v>
      </c>
      <c r="O189" s="2">
        <f t="shared" si="13"/>
        <v>9.7765878359439036</v>
      </c>
      <c r="P189" s="2">
        <v>4.7120429650926239</v>
      </c>
      <c r="Q189" s="2">
        <f t="shared" si="14"/>
        <v>11.658915901558398</v>
      </c>
      <c r="R189" s="2">
        <f t="shared" si="15"/>
        <v>6.6997626808715793E-3</v>
      </c>
      <c r="S189" s="2">
        <f t="shared" si="16"/>
        <v>8.9145431544692677E-2</v>
      </c>
      <c r="T189" s="2">
        <f t="shared" si="17"/>
        <v>1.1587231079186466E-3</v>
      </c>
      <c r="U189" s="2">
        <f t="shared" si="18"/>
        <v>5.0424149488463854E-2</v>
      </c>
      <c r="V189" s="2">
        <f t="shared" si="19"/>
        <v>-1.6494314739038174E-2</v>
      </c>
      <c r="W189" s="2">
        <v>2.9379470412674899E-2</v>
      </c>
      <c r="X189" s="2">
        <v>-0.20037623004197108</v>
      </c>
    </row>
    <row r="190" spans="1:24" x14ac:dyDescent="0.25">
      <c r="A190" s="8">
        <v>42979</v>
      </c>
      <c r="B190" s="2">
        <v>128.08399</v>
      </c>
      <c r="C190" s="3">
        <v>124.997000130438</v>
      </c>
      <c r="D190" s="3">
        <v>164.43209866579201</v>
      </c>
      <c r="E190" s="2">
        <v>7.0241157025102403</v>
      </c>
      <c r="F190" s="2">
        <v>7.2084515243407798</v>
      </c>
      <c r="G190" s="5">
        <v>18087.419999999998</v>
      </c>
      <c r="H190" s="4">
        <v>114.54224763399277</v>
      </c>
      <c r="I190" s="6">
        <v>119516.396113</v>
      </c>
      <c r="J190" s="2">
        <v>4.8526862206079802</v>
      </c>
      <c r="K190" s="2">
        <v>4.8282897380578254</v>
      </c>
      <c r="L190" s="2">
        <v>5.102497710922627</v>
      </c>
      <c r="M190" s="2">
        <v>1.9493493286501986</v>
      </c>
      <c r="N190" s="2">
        <v>1.9752541604557525</v>
      </c>
      <c r="O190" s="2">
        <f t="shared" si="13"/>
        <v>9.8029719479859363</v>
      </c>
      <c r="P190" s="2">
        <v>4.740943729909139</v>
      </c>
      <c r="Q190" s="2">
        <f t="shared" si="14"/>
        <v>11.691208846908351</v>
      </c>
      <c r="R190" s="2">
        <f t="shared" si="15"/>
        <v>-1.577121933120651E-4</v>
      </c>
      <c r="S190" s="2">
        <f t="shared" si="16"/>
        <v>-7.0048403496967282E-3</v>
      </c>
      <c r="T190" s="2">
        <f t="shared" si="17"/>
        <v>9.1283160904653826E-3</v>
      </c>
      <c r="U190" s="2">
        <f t="shared" si="18"/>
        <v>2.6384112042032726E-2</v>
      </c>
      <c r="V190" s="2">
        <f t="shared" si="19"/>
        <v>3.2292945349952973E-2</v>
      </c>
      <c r="W190" s="2">
        <v>-0.22975570045464599</v>
      </c>
      <c r="X190" s="2">
        <v>-0.1450812404315803</v>
      </c>
    </row>
    <row r="191" spans="1:24" x14ac:dyDescent="0.25">
      <c r="A191" s="8">
        <v>43009</v>
      </c>
      <c r="B191" s="2">
        <v>127.482962</v>
      </c>
      <c r="C191" s="3">
        <v>126.324344444294</v>
      </c>
      <c r="D191" s="3">
        <v>165.148111642549</v>
      </c>
      <c r="E191" s="2">
        <v>7.2770515132861204</v>
      </c>
      <c r="F191" s="2">
        <v>5.92547800302283</v>
      </c>
      <c r="G191" s="5">
        <v>19874.12</v>
      </c>
      <c r="H191" s="4">
        <v>116.08058024414463</v>
      </c>
      <c r="I191" s="6">
        <v>120456.557411</v>
      </c>
      <c r="J191" s="2">
        <v>4.8479827242964646</v>
      </c>
      <c r="K191" s="2">
        <v>4.8388527617268977</v>
      </c>
      <c r="L191" s="2">
        <v>5.1068427175755389</v>
      </c>
      <c r="M191" s="2">
        <v>1.9847257682578712</v>
      </c>
      <c r="N191" s="2">
        <v>1.77926135938276</v>
      </c>
      <c r="O191" s="2">
        <f t="shared" si="13"/>
        <v>9.8971736618127295</v>
      </c>
      <c r="P191" s="2">
        <v>4.7542846072207841</v>
      </c>
      <c r="Q191" s="2">
        <f t="shared" si="14"/>
        <v>11.699044447499311</v>
      </c>
      <c r="R191" s="2">
        <f t="shared" si="15"/>
        <v>-4.7034963115155648E-3</v>
      </c>
      <c r="S191" s="2">
        <f t="shared" si="16"/>
        <v>1.0563023669072358E-2</v>
      </c>
      <c r="T191" s="2">
        <f t="shared" si="17"/>
        <v>4.3450066529118203E-3</v>
      </c>
      <c r="U191" s="2">
        <f t="shared" si="18"/>
        <v>9.420171382679321E-2</v>
      </c>
      <c r="V191" s="2">
        <f t="shared" si="19"/>
        <v>7.8356005909601123E-3</v>
      </c>
      <c r="W191" s="2">
        <v>8.4674460023065695E-2</v>
      </c>
      <c r="X191" s="2">
        <v>-4.0552776269071306E-2</v>
      </c>
    </row>
    <row r="192" spans="1:24" x14ac:dyDescent="0.25">
      <c r="A192" s="8">
        <v>43040</v>
      </c>
      <c r="B192" s="2">
        <v>127.23151799999999</v>
      </c>
      <c r="C192" s="3">
        <v>122.734785965634</v>
      </c>
      <c r="D192" s="3">
        <v>162.26983499518099</v>
      </c>
      <c r="E192" s="2">
        <v>7.1343745926026996</v>
      </c>
      <c r="F192" s="2">
        <v>6.52556140068529</v>
      </c>
      <c r="G192" s="5">
        <v>19722.18</v>
      </c>
      <c r="H192" s="4">
        <v>120.82634315273324</v>
      </c>
      <c r="I192" s="6">
        <v>121625.5251</v>
      </c>
      <c r="J192" s="2">
        <v>4.8460084032317479</v>
      </c>
      <c r="K192" s="2">
        <v>4.8100258157395395</v>
      </c>
      <c r="L192" s="2">
        <v>5.089260597697419</v>
      </c>
      <c r="M192" s="2">
        <v>1.9649245936325892</v>
      </c>
      <c r="N192" s="2">
        <v>1.8757269879268661</v>
      </c>
      <c r="O192" s="2">
        <f t="shared" si="13"/>
        <v>9.8894991697140266</v>
      </c>
      <c r="P192" s="2">
        <v>4.7943543341827741</v>
      </c>
      <c r="Q192" s="2">
        <f t="shared" si="14"/>
        <v>11.708702136847949</v>
      </c>
      <c r="R192" s="2">
        <f t="shared" si="15"/>
        <v>-1.9743210647167331E-3</v>
      </c>
      <c r="S192" s="2">
        <f t="shared" si="16"/>
        <v>-2.8826945987358243E-2</v>
      </c>
      <c r="T192" s="2">
        <f t="shared" si="17"/>
        <v>-1.7582119878119862E-2</v>
      </c>
      <c r="U192" s="2">
        <f t="shared" si="18"/>
        <v>-7.6744920987028564E-3</v>
      </c>
      <c r="V192" s="2">
        <f t="shared" si="19"/>
        <v>9.6576893486375326E-3</v>
      </c>
      <c r="W192" s="2">
        <v>-0.125227236292137</v>
      </c>
      <c r="X192" s="2">
        <v>-3.3450841024441597E-2</v>
      </c>
    </row>
    <row r="193" spans="1:24" x14ac:dyDescent="0.25">
      <c r="A193" s="8">
        <v>43070</v>
      </c>
      <c r="B193" s="2">
        <v>127.431083</v>
      </c>
      <c r="C193" s="3">
        <v>120.98579996234</v>
      </c>
      <c r="D193" s="3">
        <v>178.839374853322</v>
      </c>
      <c r="E193" s="2">
        <v>7.5895178096414</v>
      </c>
      <c r="F193" s="2">
        <v>6.8628599613283798</v>
      </c>
      <c r="G193" s="5">
        <v>19974.38</v>
      </c>
      <c r="H193" s="4">
        <v>122.54474931669826</v>
      </c>
      <c r="I193" s="6">
        <v>127891.333384</v>
      </c>
      <c r="J193" s="2">
        <v>4.8475756929717191</v>
      </c>
      <c r="K193" s="2">
        <v>4.7956731830268833</v>
      </c>
      <c r="L193" s="2">
        <v>5.1864880557956017</v>
      </c>
      <c r="M193" s="2">
        <v>2.0267680596979272</v>
      </c>
      <c r="N193" s="2">
        <v>1.9261242588412033</v>
      </c>
      <c r="O193" s="2">
        <f t="shared" si="13"/>
        <v>9.9022057313542646</v>
      </c>
      <c r="P193" s="2">
        <v>4.8084762638232581</v>
      </c>
      <c r="Q193" s="2">
        <f t="shared" si="14"/>
        <v>11.758936224395377</v>
      </c>
      <c r="R193" s="2">
        <f t="shared" si="15"/>
        <v>1.5672897399712227E-3</v>
      </c>
      <c r="S193" s="2">
        <f t="shared" si="16"/>
        <v>-1.4352632712656188E-2</v>
      </c>
      <c r="T193" s="2">
        <f t="shared" si="17"/>
        <v>9.7227458098182673E-2</v>
      </c>
      <c r="U193" s="2">
        <f t="shared" si="18"/>
        <v>1.2706561640237979E-2</v>
      </c>
      <c r="V193" s="2">
        <f t="shared" si="19"/>
        <v>5.023408754742853E-2</v>
      </c>
      <c r="W193" s="2">
        <v>9.1776395267695404E-2</v>
      </c>
      <c r="X193" s="2">
        <v>-6.3455456740455607E-2</v>
      </c>
    </row>
    <row r="194" spans="1:24" x14ac:dyDescent="0.25">
      <c r="A194" s="8">
        <v>43101</v>
      </c>
      <c r="B194" s="2">
        <v>127.593452</v>
      </c>
      <c r="C194" s="3">
        <v>121.802707157089</v>
      </c>
      <c r="D194" s="3">
        <v>154.64256401614301</v>
      </c>
      <c r="E194" s="2">
        <v>6.7578110155748599</v>
      </c>
      <c r="F194" s="2">
        <v>8.5355395304707908</v>
      </c>
      <c r="G194" s="5">
        <v>21068.89</v>
      </c>
      <c r="H194" s="4">
        <v>129.82774233191367</v>
      </c>
      <c r="I194" s="6">
        <v>126525.936115</v>
      </c>
      <c r="J194" s="2">
        <v>4.848849052979527</v>
      </c>
      <c r="K194" s="2">
        <v>4.8024025812774758</v>
      </c>
      <c r="L194" s="2">
        <v>5.0411164153119152</v>
      </c>
      <c r="M194" s="2">
        <v>1.9106990233516392</v>
      </c>
      <c r="N194" s="2">
        <v>2.1442385681290754</v>
      </c>
      <c r="O194" s="2">
        <f t="shared" si="13"/>
        <v>9.9555528238727824</v>
      </c>
      <c r="P194" s="2">
        <v>4.8662085128033699</v>
      </c>
      <c r="Q194" s="2">
        <f t="shared" si="14"/>
        <v>11.748202594711302</v>
      </c>
      <c r="R194" s="2">
        <f t="shared" si="15"/>
        <v>1.2733600078078666E-3</v>
      </c>
      <c r="S194" s="2">
        <f t="shared" si="16"/>
        <v>6.7293982505924888E-3</v>
      </c>
      <c r="T194" s="2">
        <f t="shared" si="17"/>
        <v>-0.14537164048368645</v>
      </c>
      <c r="U194" s="2">
        <f t="shared" si="18"/>
        <v>5.3347092518517769E-2</v>
      </c>
      <c r="V194" s="2">
        <f t="shared" si="19"/>
        <v>-1.0733629684075652E-2</v>
      </c>
      <c r="W194" s="2">
        <v>-0.15523185200815101</v>
      </c>
      <c r="X194" s="2">
        <v>-8.6791013418200808E-2</v>
      </c>
    </row>
    <row r="195" spans="1:24" x14ac:dyDescent="0.25">
      <c r="A195" s="8">
        <v>43132</v>
      </c>
      <c r="B195" s="2">
        <v>127.912717</v>
      </c>
      <c r="C195" s="3">
        <v>110.882086631158</v>
      </c>
      <c r="D195" s="3">
        <v>151.40786874809001</v>
      </c>
      <c r="E195" s="2">
        <v>6.4821128763812004</v>
      </c>
      <c r="F195" s="2">
        <v>8.6614950655099694</v>
      </c>
      <c r="G195" s="5">
        <v>20831.78</v>
      </c>
      <c r="H195" s="4">
        <v>127.0014231727428</v>
      </c>
      <c r="I195" s="6">
        <v>126885.24851399999</v>
      </c>
      <c r="J195" s="2">
        <v>4.8513481328836328</v>
      </c>
      <c r="K195" s="2">
        <v>4.7084673540880964</v>
      </c>
      <c r="L195" s="2">
        <v>5.0199773128898411</v>
      </c>
      <c r="M195" s="2">
        <v>1.8690465183877307</v>
      </c>
      <c r="N195" s="2">
        <v>2.158887348032831</v>
      </c>
      <c r="O195" s="2">
        <f>LN(G195)</f>
        <v>9.9442349842766475</v>
      </c>
      <c r="P195" s="2">
        <v>4.8441982924803924</v>
      </c>
      <c r="Q195" s="2">
        <f t="shared" ref="Q195:Q208" si="20">LN(I195)</f>
        <v>11.751038401980971</v>
      </c>
      <c r="R195" s="2">
        <f t="shared" si="15"/>
        <v>2.4990799041058054E-3</v>
      </c>
      <c r="S195" s="2">
        <f t="shared" si="16"/>
        <v>-9.3935227189379411E-2</v>
      </c>
      <c r="T195" s="2">
        <f t="shared" si="17"/>
        <v>-2.1139102422074174E-2</v>
      </c>
      <c r="U195" s="2">
        <f t="shared" si="18"/>
        <v>-1.131783959613486E-2</v>
      </c>
      <c r="V195" s="2">
        <f t="shared" si="19"/>
        <v>2.8358072696690328E-3</v>
      </c>
      <c r="W195" s="2">
        <v>6.8440838589950204E-2</v>
      </c>
      <c r="X195" s="2">
        <v>-0.12686404085544278</v>
      </c>
    </row>
    <row r="196" spans="1:24" x14ac:dyDescent="0.25">
      <c r="A196" s="8">
        <v>43160</v>
      </c>
      <c r="B196" s="2">
        <v>128.535811</v>
      </c>
      <c r="C196" s="3">
        <v>125.960202293629</v>
      </c>
      <c r="D196" s="3">
        <v>161.32345091778501</v>
      </c>
      <c r="E196" s="2">
        <v>7.0180182500230703</v>
      </c>
      <c r="F196" s="2">
        <v>6.9949423736471097</v>
      </c>
      <c r="G196" s="5">
        <v>20558.84</v>
      </c>
      <c r="H196" s="4">
        <v>126.57695608800792</v>
      </c>
      <c r="I196" s="6">
        <v>127940.768644</v>
      </c>
      <c r="J196" s="2">
        <v>4.8562075503347746</v>
      </c>
      <c r="K196" s="2">
        <v>4.835966002246372</v>
      </c>
      <c r="L196" s="2">
        <v>5.0834113615305512</v>
      </c>
      <c r="M196" s="2">
        <v>1.9484808776168998</v>
      </c>
      <c r="N196" s="2">
        <v>1.9451873698629398</v>
      </c>
      <c r="O196" s="2">
        <f>LN(G196)</f>
        <v>9.9310462977439578</v>
      </c>
      <c r="P196" s="2">
        <v>4.8408504717204277</v>
      </c>
      <c r="Q196" s="2">
        <f t="shared" si="20"/>
        <v>11.75932269083351</v>
      </c>
      <c r="R196" s="2">
        <f>J196-J195</f>
        <v>4.8594174511418231E-3</v>
      </c>
      <c r="S196" s="2">
        <f>K196-K195</f>
        <v>0.12749864815827561</v>
      </c>
      <c r="T196" s="2">
        <f>L196-L195</f>
        <v>6.3434048640710117E-2</v>
      </c>
      <c r="U196" s="2">
        <f>O196-O195</f>
        <v>-1.3188686532689786E-2</v>
      </c>
      <c r="V196" s="2">
        <f t="shared" ref="V196:V208" si="21">Q196-Q195</f>
        <v>8.284288852539845E-3</v>
      </c>
      <c r="W196" s="2">
        <v>-0.19530487944539299</v>
      </c>
      <c r="X196" s="2">
        <v>-0.1836654362016088</v>
      </c>
    </row>
    <row r="197" spans="1:24" x14ac:dyDescent="0.25">
      <c r="A197" s="8">
        <v>43191</v>
      </c>
      <c r="B197" s="2">
        <v>128.359623</v>
      </c>
      <c r="C197" s="3">
        <v>139.163714172657</v>
      </c>
      <c r="D197" s="3">
        <v>168.87126862250901</v>
      </c>
      <c r="E197" s="2">
        <v>6.7537044168448901</v>
      </c>
      <c r="F197" s="2">
        <v>6.3077973898581003</v>
      </c>
      <c r="G197" s="5">
        <v>21428.86</v>
      </c>
      <c r="H197" s="4">
        <v>128.537225890043</v>
      </c>
      <c r="I197" s="6">
        <v>125077.680811</v>
      </c>
      <c r="J197" s="2">
        <v>4.8548358791853019</v>
      </c>
      <c r="K197" s="2">
        <v>4.9356510398719298</v>
      </c>
      <c r="L197" s="2">
        <v>5.1291367005366775</v>
      </c>
      <c r="M197" s="2">
        <v>1.9100911568429624</v>
      </c>
      <c r="N197" s="2">
        <v>1.8417865490316983</v>
      </c>
      <c r="O197" s="2">
        <f>LN(G197)</f>
        <v>9.9724938905990719</v>
      </c>
      <c r="P197" s="2">
        <v>4.8562185580239525</v>
      </c>
      <c r="Q197" s="2">
        <f t="shared" si="20"/>
        <v>11.736690269754533</v>
      </c>
      <c r="R197" s="2">
        <f>J197-J196</f>
        <v>-1.3716711494726752E-3</v>
      </c>
      <c r="S197" s="2">
        <f>K197-K196</f>
        <v>9.9685037625557804E-2</v>
      </c>
      <c r="T197" s="2">
        <f>L197-L196</f>
        <v>4.5725339006126298E-2</v>
      </c>
      <c r="U197" s="2">
        <f>O197-O196</f>
        <v>4.1447592855114124E-2</v>
      </c>
      <c r="V197" s="2">
        <f t="shared" si="21"/>
        <v>-2.2632421078977671E-2</v>
      </c>
      <c r="W197" s="2">
        <v>1.16394432437842E-2</v>
      </c>
      <c r="X197" s="2">
        <v>2.3081662544323506E-3</v>
      </c>
    </row>
    <row r="198" spans="1:24" x14ac:dyDescent="0.25">
      <c r="A198" s="8">
        <v>43221</v>
      </c>
      <c r="B198" s="2">
        <v>128.38331199999999</v>
      </c>
      <c r="C198" s="3">
        <v>138.89815102642399</v>
      </c>
      <c r="D198" s="3">
        <v>174.52663642955</v>
      </c>
      <c r="E198" s="2">
        <v>6.3684186707199197</v>
      </c>
      <c r="F198" s="2">
        <v>6.5503467905391499</v>
      </c>
      <c r="G198" s="5">
        <v>20814.29</v>
      </c>
      <c r="H198" s="4">
        <v>133.34636503953325</v>
      </c>
      <c r="I198" s="6">
        <v>127608.304166</v>
      </c>
      <c r="J198" s="2">
        <v>4.8550204139618263</v>
      </c>
      <c r="K198" s="2">
        <v>4.9337409381268751</v>
      </c>
      <c r="L198" s="2">
        <v>5.1620773742889421</v>
      </c>
      <c r="M198" s="2">
        <v>1.8513511924110446</v>
      </c>
      <c r="N198" s="2">
        <v>1.8795179933660979</v>
      </c>
      <c r="O198" s="2">
        <f>LN(G198)</f>
        <v>9.9433950490305012</v>
      </c>
      <c r="P198" s="2">
        <v>4.8929499914603447</v>
      </c>
      <c r="Q198" s="2">
        <f t="shared" si="20"/>
        <v>11.756720727446083</v>
      </c>
      <c r="R198" s="2">
        <f>J198-J197</f>
        <v>1.8453477652435879E-4</v>
      </c>
      <c r="S198" s="2">
        <f>K198-K197</f>
        <v>-1.910101745054682E-3</v>
      </c>
      <c r="T198" s="2">
        <f>L198-L197</f>
        <v>3.2940673752264615E-2</v>
      </c>
      <c r="U198" s="2">
        <f>O198-O197</f>
        <v>-2.9098841568570677E-2</v>
      </c>
      <c r="V198" s="2">
        <f t="shared" si="21"/>
        <v>2.0030457691550652E-2</v>
      </c>
      <c r="W198" s="2">
        <v>-9.3312769893518499E-3</v>
      </c>
      <c r="X198" s="2">
        <v>1.466201715420665E-2</v>
      </c>
    </row>
    <row r="199" spans="1:24" x14ac:dyDescent="0.25">
      <c r="A199" s="8">
        <v>43252</v>
      </c>
      <c r="B199" s="2">
        <v>128.81218699999999</v>
      </c>
      <c r="C199" s="3">
        <v>123.623897963747</v>
      </c>
      <c r="D199" s="3">
        <v>165.92867859016201</v>
      </c>
      <c r="E199" s="2">
        <v>6.8726890226467301</v>
      </c>
      <c r="F199" s="2">
        <v>5.7883502917648899</v>
      </c>
      <c r="G199" s="5">
        <v>19800.259999999998</v>
      </c>
      <c r="H199" s="4">
        <v>132.22219775337706</v>
      </c>
      <c r="I199" s="6">
        <v>127069.292115</v>
      </c>
      <c r="J199" s="2">
        <v>4.8583554287593218</v>
      </c>
      <c r="K199" s="2">
        <v>4.8172438755552927</v>
      </c>
      <c r="L199" s="2">
        <v>5.1115580489845884</v>
      </c>
      <c r="M199" s="2">
        <v>1.9275554448837198</v>
      </c>
      <c r="N199" s="2">
        <v>1.7558473272843425</v>
      </c>
      <c r="O199" s="2">
        <f>LN(G199)</f>
        <v>9.8934503479095426</v>
      </c>
      <c r="P199" s="2">
        <v>4.8844838237108457</v>
      </c>
      <c r="Q199" s="2">
        <f t="shared" si="20"/>
        <v>11.75248782385596</v>
      </c>
      <c r="R199" s="2">
        <f>J199-J198</f>
        <v>3.3350147974955391E-3</v>
      </c>
      <c r="S199" s="2">
        <f>K199-K198</f>
        <v>-0.11649706257158243</v>
      </c>
      <c r="T199" s="2">
        <f>L199-L198</f>
        <v>-5.0519325304353657E-2</v>
      </c>
      <c r="U199" s="2">
        <f>O199-O198</f>
        <v>-4.9944701120958612E-2</v>
      </c>
      <c r="V199" s="2">
        <f t="shared" si="21"/>
        <v>-4.2329035901236267E-3</v>
      </c>
      <c r="W199" s="2">
        <v>2.39932941435585E-2</v>
      </c>
      <c r="X199" s="2">
        <v>-7.6916311880199928E-4</v>
      </c>
    </row>
    <row r="200" spans="1:24" x14ac:dyDescent="0.25">
      <c r="A200" s="8">
        <v>43282</v>
      </c>
      <c r="B200" s="2">
        <v>129.305262</v>
      </c>
      <c r="C200" s="3">
        <v>117.52579750911499</v>
      </c>
      <c r="D200" s="3">
        <v>167.0621049481</v>
      </c>
      <c r="E200" s="2">
        <v>6.6675365831806204</v>
      </c>
      <c r="F200" s="2">
        <v>6.1522346869464597</v>
      </c>
      <c r="G200" s="5">
        <v>20485.72</v>
      </c>
      <c r="H200" s="4">
        <v>130.47286343233301</v>
      </c>
      <c r="I200" s="6">
        <v>129641.070733</v>
      </c>
      <c r="J200" s="2">
        <v>4.8621759810054339</v>
      </c>
      <c r="K200" s="2">
        <v>4.766657862754986</v>
      </c>
      <c r="L200" s="2">
        <v>5.1183656292010928</v>
      </c>
      <c r="M200" s="2">
        <v>1.8972504638502241</v>
      </c>
      <c r="N200" s="2">
        <v>1.8168153795489452</v>
      </c>
      <c r="O200" s="2">
        <f>LN(G200)</f>
        <v>9.9274833370323332</v>
      </c>
      <c r="P200" s="2">
        <v>4.8711652620923385</v>
      </c>
      <c r="Q200" s="2">
        <f t="shared" si="20"/>
        <v>11.77252491650092</v>
      </c>
      <c r="R200" s="2">
        <f>J200-J199</f>
        <v>3.8205522461121078E-3</v>
      </c>
      <c r="S200" s="2">
        <f>K200-K199</f>
        <v>-5.0586012800306612E-2</v>
      </c>
      <c r="T200" s="2">
        <f>L200-L199</f>
        <v>6.8075802165044053E-3</v>
      </c>
      <c r="U200" s="2">
        <f>O200-O199</f>
        <v>3.4032989122790624E-2</v>
      </c>
      <c r="V200" s="2">
        <f t="shared" si="21"/>
        <v>2.0037092644960453E-2</v>
      </c>
      <c r="W200" s="2">
        <v>-2.47624572623605E-2</v>
      </c>
      <c r="X200" s="2">
        <v>-9.1587842191820798E-2</v>
      </c>
    </row>
    <row r="201" spans="1:24" x14ac:dyDescent="0.25">
      <c r="A201" s="8">
        <v>43313</v>
      </c>
      <c r="B201" s="2">
        <v>129.47564399999999</v>
      </c>
      <c r="C201" s="3">
        <v>128.503810769871</v>
      </c>
      <c r="D201" s="3">
        <v>166.83215721980699</v>
      </c>
      <c r="E201" s="2">
        <v>7.1480333978560697</v>
      </c>
      <c r="F201" s="2">
        <v>6.3196239158626399</v>
      </c>
      <c r="G201" s="5">
        <v>19443.11</v>
      </c>
      <c r="H201" s="4">
        <v>128.25993286804808</v>
      </c>
      <c r="I201" s="6">
        <v>131681.26974700001</v>
      </c>
      <c r="J201" s="2">
        <v>4.8634927862307764</v>
      </c>
      <c r="K201" s="2">
        <v>4.8559585596922119</v>
      </c>
      <c r="L201" s="2">
        <v>5.1169882604307899</v>
      </c>
      <c r="M201" s="2">
        <v>1.9668372696220342</v>
      </c>
      <c r="N201" s="2">
        <v>1.8436596994043957</v>
      </c>
      <c r="O201" s="2">
        <f>LN(G201)</f>
        <v>9.8752480446429551</v>
      </c>
      <c r="P201" s="2">
        <v>4.8540589303153725</v>
      </c>
      <c r="Q201" s="2">
        <f t="shared" si="20"/>
        <v>11.788139658536036</v>
      </c>
      <c r="R201" s="2">
        <f>J201-J200</f>
        <v>1.3168052253424989E-3</v>
      </c>
      <c r="S201" s="2">
        <f>K201-K200</f>
        <v>8.9300696937225865E-2</v>
      </c>
      <c r="T201" s="2">
        <f>L201-L200</f>
        <v>-1.3773687703029225E-3</v>
      </c>
      <c r="U201" s="2">
        <f>O201-O200</f>
        <v>-5.2235292389378074E-2</v>
      </c>
      <c r="V201" s="2">
        <f t="shared" si="21"/>
        <v>1.561474203511537E-2</v>
      </c>
      <c r="W201" s="2">
        <v>-6.6825384929460302E-2</v>
      </c>
      <c r="X201" s="2">
        <v>-5.9157242484458181E-2</v>
      </c>
    </row>
    <row r="202" spans="1:24" x14ac:dyDescent="0.25">
      <c r="A202" s="8">
        <v>43344</v>
      </c>
      <c r="B202" s="2">
        <v>129.72382500000001</v>
      </c>
      <c r="C202" s="3">
        <v>126.383128657542</v>
      </c>
      <c r="D202" s="3">
        <v>168.52645792256999</v>
      </c>
      <c r="E202" s="2">
        <v>6.3405516910796402</v>
      </c>
      <c r="F202" s="2">
        <v>6.1200261459263299</v>
      </c>
      <c r="G202" s="5">
        <v>19564.07</v>
      </c>
      <c r="H202" s="4">
        <v>132.69565852888311</v>
      </c>
      <c r="I202" s="6">
        <v>131534.03150500002</v>
      </c>
      <c r="J202" s="2">
        <v>4.8654077675908907</v>
      </c>
      <c r="K202" s="2">
        <v>4.8393179969934828</v>
      </c>
      <c r="L202" s="2">
        <v>5.1270927577780059</v>
      </c>
      <c r="M202" s="2">
        <v>1.8469657821837777</v>
      </c>
      <c r="N202" s="2">
        <v>1.8115663687252934</v>
      </c>
      <c r="O202" s="2">
        <f>LN(G202)</f>
        <v>9.8814499996532561</v>
      </c>
      <c r="P202" s="2">
        <v>4.8880582243665174</v>
      </c>
      <c r="Q202" s="2">
        <f t="shared" si="20"/>
        <v>11.78702089183321</v>
      </c>
      <c r="R202" s="2">
        <f>J202-J201</f>
        <v>1.914981360114254E-3</v>
      </c>
      <c r="S202" s="2">
        <f>K202-K201</f>
        <v>-1.6640562698729155E-2</v>
      </c>
      <c r="T202" s="2">
        <f>L202-L201</f>
        <v>1.0104497347215968E-2</v>
      </c>
      <c r="U202" s="2">
        <f>O202-O201</f>
        <v>6.2019550103009635E-3</v>
      </c>
      <c r="V202" s="2">
        <f t="shared" si="21"/>
        <v>-1.1187667028256243E-3</v>
      </c>
      <c r="W202" s="2">
        <v>7.6681424450021204E-3</v>
      </c>
      <c r="X202" s="2">
        <v>1.3259576940311961E-2</v>
      </c>
    </row>
    <row r="203" spans="1:24" x14ac:dyDescent="0.25">
      <c r="A203" s="8">
        <v>43374</v>
      </c>
      <c r="B203" s="2">
        <v>129.82978800000001</v>
      </c>
      <c r="C203" s="3">
        <v>138.668616254661</v>
      </c>
      <c r="D203" s="3">
        <v>171.91918421989399</v>
      </c>
      <c r="E203" s="2">
        <v>7.1841837004918796</v>
      </c>
      <c r="F203" s="2">
        <v>6.8665748119718097</v>
      </c>
      <c r="G203" s="5">
        <v>18909.400000000001</v>
      </c>
      <c r="H203" s="4">
        <v>133.70981187115251</v>
      </c>
      <c r="I203" s="6">
        <v>132840.19474900002</v>
      </c>
      <c r="J203" s="2">
        <v>4.8662242694662616</v>
      </c>
      <c r="K203" s="2">
        <v>4.9320870310231246</v>
      </c>
      <c r="L203" s="2">
        <v>5.147024507208374</v>
      </c>
      <c r="M203" s="2">
        <v>1.9718819014541353</v>
      </c>
      <c r="N203" s="2">
        <v>1.9266654101406449</v>
      </c>
      <c r="O203" s="2">
        <f>LN(G203)</f>
        <v>9.8474144319053334</v>
      </c>
      <c r="P203" s="2">
        <v>4.8956718686339791</v>
      </c>
      <c r="Q203" s="2">
        <f t="shared" si="20"/>
        <v>11.796902141531463</v>
      </c>
      <c r="R203" s="2">
        <f>J203-J202</f>
        <v>8.1650187537096741E-4</v>
      </c>
      <c r="S203" s="2">
        <f>K203-K202</f>
        <v>9.2769034029641873E-2</v>
      </c>
      <c r="T203" s="2">
        <f>L203-L202</f>
        <v>1.9931749430368129E-2</v>
      </c>
      <c r="U203" s="2">
        <f>O203-O202</f>
        <v>-3.4035567747922713E-2</v>
      </c>
      <c r="V203" s="2">
        <f t="shared" si="21"/>
        <v>9.8812496982532139E-3</v>
      </c>
      <c r="W203" s="2">
        <v>5.5914344953098402E-3</v>
      </c>
      <c r="X203" s="2">
        <v>1.6032567411916141E-2</v>
      </c>
    </row>
    <row r="204" spans="1:24" x14ac:dyDescent="0.25">
      <c r="A204" s="8">
        <v>43405</v>
      </c>
      <c r="B204" s="2">
        <v>129.98874900000001</v>
      </c>
      <c r="C204" s="3">
        <v>137.542893599721</v>
      </c>
      <c r="D204" s="3">
        <v>170.740320381929</v>
      </c>
      <c r="E204" s="2">
        <v>6.5329479956102796</v>
      </c>
      <c r="F204" s="2">
        <v>5.6878672282776401</v>
      </c>
      <c r="G204" s="5">
        <v>19180.97</v>
      </c>
      <c r="H204" s="4">
        <v>122.16227292977985</v>
      </c>
      <c r="I204" s="6">
        <v>134634.573286</v>
      </c>
      <c r="J204" s="2">
        <v>4.8674479005564022</v>
      </c>
      <c r="K204" s="2">
        <v>4.9239358219117806</v>
      </c>
      <c r="L204" s="2">
        <v>5.1401438080119854</v>
      </c>
      <c r="M204" s="2">
        <v>1.8768582955652251</v>
      </c>
      <c r="N204" s="2">
        <v>1.7383353498019258</v>
      </c>
      <c r="O204" s="2">
        <f>LN(G204)</f>
        <v>9.8616739206727093</v>
      </c>
      <c r="P204" s="2">
        <v>4.8053502669077153</v>
      </c>
      <c r="Q204" s="2">
        <f t="shared" si="20"/>
        <v>11.810319522689957</v>
      </c>
      <c r="R204" s="2">
        <f>J204-J203</f>
        <v>1.2236310901405645E-3</v>
      </c>
      <c r="S204" s="2">
        <f>K204-K203</f>
        <v>-8.1512091113440377E-3</v>
      </c>
      <c r="T204" s="2">
        <f>L204-L203</f>
        <v>-6.8806991963885622E-3</v>
      </c>
      <c r="U204" s="2">
        <f>O204-O203</f>
        <v>1.4259488767375927E-2</v>
      </c>
      <c r="V204" s="2">
        <f t="shared" si="21"/>
        <v>1.3417381158493669E-2</v>
      </c>
      <c r="W204" s="2">
        <v>1.04411329166063E-2</v>
      </c>
      <c r="X204" s="2">
        <v>-6.5991198578998905E-2</v>
      </c>
    </row>
    <row r="205" spans="1:24" x14ac:dyDescent="0.25">
      <c r="A205" s="8">
        <v>43435</v>
      </c>
      <c r="B205" s="2">
        <v>130.22503900000001</v>
      </c>
      <c r="C205" s="3">
        <v>136.04612065335601</v>
      </c>
      <c r="D205" s="3">
        <v>187.35212909634001</v>
      </c>
      <c r="E205" s="2">
        <v>7.0038367290124501</v>
      </c>
      <c r="F205" s="2">
        <v>5.7265447671219798</v>
      </c>
      <c r="G205" s="5">
        <v>19350.400000000001</v>
      </c>
      <c r="H205" s="4">
        <v>116.15104367585704</v>
      </c>
      <c r="I205" s="6">
        <v>142075.20005799999</v>
      </c>
      <c r="J205" s="2">
        <v>4.8692640231128772</v>
      </c>
      <c r="K205" s="2">
        <v>4.9129939506981772</v>
      </c>
      <c r="L205" s="2">
        <v>5.2329898894470208</v>
      </c>
      <c r="M205" s="2">
        <v>1.9464581030457366</v>
      </c>
      <c r="N205" s="2">
        <v>1.7451123413614396</v>
      </c>
      <c r="O205" s="2">
        <f>LN(G205)</f>
        <v>9.8704683700788944</v>
      </c>
      <c r="P205" s="2">
        <v>4.7548914447624195</v>
      </c>
      <c r="Q205" s="2">
        <f t="shared" si="20"/>
        <v>11.864111774279763</v>
      </c>
      <c r="R205" s="2">
        <f>J205-J204</f>
        <v>1.8161225564750083E-3</v>
      </c>
      <c r="S205" s="2">
        <f>K205-K204</f>
        <v>-1.0941871213603349E-2</v>
      </c>
      <c r="T205" s="2">
        <f>L205-L204</f>
        <v>9.2846081435035366E-2</v>
      </c>
      <c r="U205" s="2">
        <f>O205-O204</f>
        <v>8.7944494061851231E-3</v>
      </c>
      <c r="V205" s="2">
        <f t="shared" si="21"/>
        <v>5.3792251589806384E-2</v>
      </c>
      <c r="W205" s="2">
        <v>-7.6432331495605202E-2</v>
      </c>
      <c r="X205" s="2">
        <v>-4.7951647715336901E-2</v>
      </c>
    </row>
    <row r="206" spans="1:24" x14ac:dyDescent="0.25">
      <c r="A206" s="8">
        <v>43466</v>
      </c>
      <c r="B206" s="2">
        <v>130.31011799999999</v>
      </c>
      <c r="C206" s="3">
        <v>115.23754124132201</v>
      </c>
      <c r="D206" s="3">
        <v>157.07045227119701</v>
      </c>
      <c r="E206" s="2">
        <v>6.2774476170645297</v>
      </c>
      <c r="F206" s="2">
        <v>8.0093790559564209</v>
      </c>
      <c r="G206" s="5">
        <v>20190.87</v>
      </c>
      <c r="H206" s="4">
        <v>117.31665812498066</v>
      </c>
      <c r="I206" s="6">
        <v>137678.57093799999</v>
      </c>
      <c r="J206" s="2">
        <v>4.8699171326893644</v>
      </c>
      <c r="K206" s="2">
        <v>4.7469955740057381</v>
      </c>
      <c r="L206" s="2">
        <v>5.0566944452752365</v>
      </c>
      <c r="M206" s="2">
        <v>1.8369634674611479</v>
      </c>
      <c r="N206" s="2">
        <v>2.0806132369712844</v>
      </c>
      <c r="O206" s="2">
        <f>LN(G206)</f>
        <v>9.9129858010174381</v>
      </c>
      <c r="P206" s="2">
        <v>4.764876758577226</v>
      </c>
      <c r="Q206" s="2">
        <f t="shared" si="20"/>
        <v>11.832677051241198</v>
      </c>
      <c r="R206" s="2">
        <f>J206-J205</f>
        <v>6.5310957648723189E-4</v>
      </c>
      <c r="S206" s="2">
        <f>K206-K205</f>
        <v>-0.16599837669243911</v>
      </c>
      <c r="T206" s="2">
        <f>L206-L205</f>
        <v>-0.17629544417178433</v>
      </c>
      <c r="U206" s="2">
        <f>O206-O205</f>
        <v>4.2517430938543654E-2</v>
      </c>
      <c r="V206" s="2">
        <f t="shared" si="21"/>
        <v>-3.1434723038564982E-2</v>
      </c>
      <c r="W206" s="2">
        <v>2.8480683780268301E-2</v>
      </c>
      <c r="X206" s="2">
        <v>7.1888800008961008E-3</v>
      </c>
    </row>
    <row r="207" spans="1:24" x14ac:dyDescent="0.25">
      <c r="A207" s="8">
        <v>43497</v>
      </c>
      <c r="B207" s="2">
        <v>130.475301</v>
      </c>
      <c r="C207" s="3">
        <v>109.39626667029999</v>
      </c>
      <c r="D207" s="3">
        <v>154.496589270551</v>
      </c>
      <c r="E207" s="2">
        <v>6.4522183214491102</v>
      </c>
      <c r="F207" s="2">
        <v>8.9563543490644193</v>
      </c>
      <c r="G207" s="5">
        <v>20614.45</v>
      </c>
      <c r="H207" s="4">
        <v>119.3416577238666</v>
      </c>
      <c r="I207" s="6">
        <v>136211.705503</v>
      </c>
      <c r="J207" s="2">
        <v>4.871183944482171</v>
      </c>
      <c r="K207" s="2">
        <v>4.6949767639055926</v>
      </c>
      <c r="L207" s="2">
        <v>5.0401720201753601</v>
      </c>
      <c r="M207" s="2">
        <v>1.8644239974848216</v>
      </c>
      <c r="N207" s="2">
        <v>2.1923632635036583</v>
      </c>
      <c r="O207" s="2">
        <f>LN(G207)</f>
        <v>9.9337475651828626</v>
      </c>
      <c r="P207" s="2">
        <v>4.781990452762221</v>
      </c>
      <c r="Q207" s="2">
        <f t="shared" si="20"/>
        <v>11.821965612492138</v>
      </c>
      <c r="R207" s="2">
        <f>J207-J206</f>
        <v>1.2668117928065215E-3</v>
      </c>
      <c r="S207" s="2">
        <f>K207-K206</f>
        <v>-5.2018810100145529E-2</v>
      </c>
      <c r="T207" s="2">
        <f>L207-L206</f>
        <v>-1.6522425099876337E-2</v>
      </c>
      <c r="U207" s="2">
        <f>O207-O206</f>
        <v>2.0761764165424523E-2</v>
      </c>
      <c r="V207" s="2">
        <f t="shared" si="21"/>
        <v>-1.0711438749060775E-2</v>
      </c>
      <c r="W207" s="2">
        <v>-2.12918037793722E-2</v>
      </c>
      <c r="X207" s="2">
        <v>-6.6944756654087598E-2</v>
      </c>
    </row>
    <row r="208" spans="1:24" x14ac:dyDescent="0.25">
      <c r="A208" s="8">
        <v>43525</v>
      </c>
      <c r="B208" s="2">
        <v>131.424577</v>
      </c>
      <c r="C208" s="3">
        <v>130.63332579872201</v>
      </c>
      <c r="D208" s="3">
        <v>166.46966900206201</v>
      </c>
      <c r="E208" s="2">
        <v>6.0762849988395997</v>
      </c>
      <c r="F208" s="2">
        <v>7.47814653759675</v>
      </c>
      <c r="G208" s="5">
        <v>21098.07</v>
      </c>
      <c r="H208" s="4">
        <v>120.26465239221183</v>
      </c>
      <c r="I208" s="6">
        <v>139574.062271</v>
      </c>
      <c r="J208" s="2">
        <v>4.8784331281346098</v>
      </c>
      <c r="K208" s="2">
        <v>4.8723943588599194</v>
      </c>
      <c r="L208" s="2">
        <v>5.1148131246700812</v>
      </c>
      <c r="M208" s="2">
        <v>1.8043934893016269</v>
      </c>
      <c r="N208" s="2">
        <v>2.0119849721902532</v>
      </c>
      <c r="O208" s="2">
        <f>LN(G208)</f>
        <v>9.9569368460862826</v>
      </c>
      <c r="P208" s="2">
        <v>4.7896947509783168</v>
      </c>
      <c r="Q208" s="2">
        <f t="shared" si="20"/>
        <v>11.846350651696383</v>
      </c>
      <c r="R208" s="2">
        <f>J208-J207</f>
        <v>7.2491836524388731E-3</v>
      </c>
      <c r="S208" s="2">
        <f>K208-K207</f>
        <v>0.17741759495432685</v>
      </c>
      <c r="T208" s="2">
        <f>L208-L207</f>
        <v>7.4641104494721056E-2</v>
      </c>
      <c r="U208" s="2">
        <f>O208-O207</f>
        <v>2.3189280903419984E-2</v>
      </c>
      <c r="V208" s="2">
        <f t="shared" si="21"/>
        <v>2.4385039204245729E-2</v>
      </c>
      <c r="W208" s="2">
        <v>-4.5652952874715401E-2</v>
      </c>
      <c r="X208" s="2">
        <v>-8.3393413131313709E-2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2019-05-30T05:18:12Z</dcterms:created>
  <dcterms:modified xsi:type="dcterms:W3CDTF">2019-05-30T08:14:14Z</dcterms:modified>
</cp:coreProperties>
</file>