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g_upb_edu_co/Documents/Cursos Posgrado/Estrategia_Empresarial/4S_BusinessCaseIndicadores/"/>
    </mc:Choice>
  </mc:AlternateContent>
  <xr:revisionPtr revIDLastSave="555" documentId="8_{1054333B-045E-4A30-B44C-67A1AB929CCF}" xr6:coauthVersionLast="47" xr6:coauthVersionMax="47" xr10:uidLastSave="{501749CC-4264-47BA-988D-28B9683F5502}"/>
  <bookViews>
    <workbookView xWindow="-110" yWindow="-110" windowWidth="19420" windowHeight="10300" xr2:uid="{00000000-000D-0000-FFFF-FFFF00000000}"/>
  </bookViews>
  <sheets>
    <sheet name="Paso 4" sheetId="10" r:id="rId1"/>
    <sheet name="Paso 5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g94wfit68rMol5lJDmeNZVcti9Gw=="/>
    </ext>
  </extLst>
</workbook>
</file>

<file path=xl/calcChain.xml><?xml version="1.0" encoding="utf-8"?>
<calcChain xmlns="http://schemas.openxmlformats.org/spreadsheetml/2006/main">
  <c r="B5" i="12" l="1"/>
  <c r="D5" i="12"/>
  <c r="E5" i="12"/>
  <c r="F5" i="12"/>
  <c r="B6" i="12"/>
  <c r="D6" i="12"/>
  <c r="E6" i="12"/>
  <c r="F6" i="12"/>
  <c r="B7" i="12"/>
  <c r="D7" i="12"/>
  <c r="E7" i="12"/>
  <c r="F7" i="12"/>
  <c r="B8" i="12"/>
  <c r="D8" i="12"/>
  <c r="E8" i="12"/>
  <c r="F8" i="12"/>
  <c r="B9" i="12"/>
  <c r="D9" i="12"/>
  <c r="E9" i="12"/>
  <c r="F9" i="12"/>
  <c r="B10" i="12"/>
  <c r="D10" i="12"/>
  <c r="E10" i="12"/>
  <c r="F10" i="12"/>
  <c r="B11" i="12"/>
  <c r="D11" i="12"/>
  <c r="E11" i="12"/>
  <c r="F11" i="12"/>
  <c r="B12" i="12"/>
  <c r="D12" i="12"/>
  <c r="E12" i="12"/>
  <c r="F12" i="12"/>
  <c r="B13" i="12"/>
  <c r="D13" i="12"/>
  <c r="E13" i="12"/>
  <c r="F13" i="12"/>
  <c r="B14" i="12"/>
  <c r="D14" i="12"/>
  <c r="E14" i="12"/>
  <c r="F14" i="12"/>
  <c r="B15" i="12"/>
  <c r="D15" i="12"/>
  <c r="E15" i="12"/>
  <c r="F15" i="12"/>
  <c r="B16" i="12"/>
  <c r="D16" i="12"/>
  <c r="E16" i="12"/>
  <c r="F16" i="12"/>
  <c r="B17" i="12"/>
  <c r="D17" i="12"/>
  <c r="E17" i="12"/>
  <c r="F17" i="12"/>
  <c r="B18" i="12"/>
  <c r="D18" i="12"/>
  <c r="E18" i="12"/>
  <c r="F18" i="12"/>
  <c r="B19" i="12"/>
  <c r="D19" i="12"/>
  <c r="E19" i="12"/>
  <c r="F19" i="12"/>
  <c r="B20" i="12"/>
  <c r="D20" i="12"/>
  <c r="E20" i="12"/>
  <c r="F20" i="12"/>
  <c r="B21" i="12"/>
  <c r="D21" i="12"/>
  <c r="E21" i="12"/>
  <c r="F21" i="12"/>
  <c r="D17" i="10" l="1"/>
  <c r="C17" i="12" s="1"/>
  <c r="D18" i="10"/>
  <c r="C18" i="12" s="1"/>
  <c r="D19" i="10"/>
  <c r="C19" i="12" s="1"/>
  <c r="D20" i="10"/>
  <c r="C20" i="12" s="1"/>
  <c r="C21" i="12"/>
  <c r="D16" i="10"/>
  <c r="C16" i="12" s="1"/>
  <c r="D13" i="10"/>
  <c r="C13" i="12" s="1"/>
  <c r="D14" i="10"/>
  <c r="C14" i="12" s="1"/>
  <c r="D15" i="10"/>
  <c r="C15" i="12" s="1"/>
  <c r="D7" i="10"/>
  <c r="C7" i="12" s="1"/>
  <c r="D8" i="10"/>
  <c r="C8" i="12" s="1"/>
  <c r="D9" i="10"/>
  <c r="C9" i="12" s="1"/>
  <c r="D10" i="10"/>
  <c r="C10" i="12" s="1"/>
  <c r="D11" i="10"/>
  <c r="C11" i="12" s="1"/>
  <c r="D12" i="10"/>
  <c r="C12" i="12" s="1"/>
  <c r="F4" i="12" l="1"/>
  <c r="E4" i="12"/>
  <c r="D4" i="12"/>
  <c r="B4" i="12"/>
  <c r="D5" i="10" l="1"/>
  <c r="C5" i="12" s="1"/>
  <c r="D6" i="10"/>
  <c r="C6" i="12" s="1"/>
  <c r="D4" i="10"/>
  <c r="C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C370448F-75CB-4D73-BC63-2AEBF4B71EE1}">
      <text>
        <r>
          <rPr>
            <sz val="11"/>
            <color rgb="FF000000"/>
            <rFont val="Calibri"/>
          </rPr>
          <t>======
ID#AAAAKf0y3WI
Cesar Augusto Lopez Gallego    (2020-10-12 16:54:54)
* Razón o Ratio
* Proporción
* Tasa
* Variación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F781FA8-945D-4923-A2CC-357BC602003F}">
      <text>
        <r>
          <rPr>
            <sz val="11"/>
            <color rgb="FF000000"/>
            <rFont val="Calibri"/>
          </rPr>
          <t>======
ID#AAAAKf0y3WI
Cesar Augusto Lopez Gallego    (2020-10-12 16:54:54)
* Razón o Ratio
* Proporción
* Tasa
* Variación</t>
        </r>
      </text>
    </comment>
  </commentList>
</comments>
</file>

<file path=xl/sharedStrings.xml><?xml version="1.0" encoding="utf-8"?>
<sst xmlns="http://schemas.openxmlformats.org/spreadsheetml/2006/main" count="35" uniqueCount="31">
  <si>
    <t>Paso 4</t>
  </si>
  <si>
    <t>TIPO DE FÓRMULA</t>
  </si>
  <si>
    <t>DEFINICIÓN DEL INDICADOR</t>
  </si>
  <si>
    <t>SIGLA</t>
  </si>
  <si>
    <t>COBERTURA</t>
  </si>
  <si>
    <t>FÓRMULA</t>
  </si>
  <si>
    <t>Paso 5</t>
  </si>
  <si>
    <t>TIPO DE 
FORMULA</t>
  </si>
  <si>
    <t>SENTIDO</t>
  </si>
  <si>
    <t>META</t>
  </si>
  <si>
    <t>NIVEL DE REFERENCIA</t>
  </si>
  <si>
    <t>PERIODICIDAD</t>
  </si>
  <si>
    <t>ACCOUNTANT
RESPONSABLE</t>
  </si>
  <si>
    <t xml:space="preserve">LISTE LOS ASPECTOS A MEDIR 
</t>
  </si>
  <si>
    <t>Estándares de Datos oficializados en la organización</t>
  </si>
  <si>
    <t>Cumplimiento de los estándares de datos por los usuarios</t>
  </si>
  <si>
    <t>Cubrimiento de los estándares de datos frente a los dominios</t>
  </si>
  <si>
    <t>Políticas de datos aprobadas por la gerencia</t>
  </si>
  <si>
    <t>Cumplimiento de la política de datos</t>
  </si>
  <si>
    <t>Cambios en la política de datos</t>
  </si>
  <si>
    <t>Avance de la definición de las reglas de calidad en el diccionario de datos, por dominio</t>
  </si>
  <si>
    <t>Cumplimiento de las reglas de calidad</t>
  </si>
  <si>
    <t>Cobertura del cifrado de datos frente a las necesidades o requerimientos legales</t>
  </si>
  <si>
    <t>Incidentes de seguridad de datos</t>
  </si>
  <si>
    <t>Confiabilidad de la integración</t>
  </si>
  <si>
    <t>Uso del portal de datos</t>
  </si>
  <si>
    <t>Confiabilidad de los datos en los tableros</t>
  </si>
  <si>
    <t>Satisfacción de los usuarios de los productos de la oficina de datos en la organización</t>
  </si>
  <si>
    <t>Retorno sobre la Inversiones en la oficina de datos</t>
  </si>
  <si>
    <t>Ingresos por activos de datos</t>
  </si>
  <si>
    <t>Ingresos apalancados en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</si>
</sst>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8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0" fillId="0" borderId="3" xfId="0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0" xfId="0" applyFont="1"/>
    <xf numFmtId="0" fontId="6" fillId="0" borderId="1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3" fillId="11" borderId="7" xfId="5" applyBorder="1" applyAlignment="1">
      <alignment horizontal="center" vertical="center"/>
    </xf>
    <xf numFmtId="0" fontId="3" fillId="10" borderId="7" xfId="4" applyBorder="1" applyAlignment="1">
      <alignment horizontal="center" vertical="center"/>
    </xf>
    <xf numFmtId="0" fontId="3" fillId="11" borderId="7" xfId="5" applyBorder="1" applyAlignment="1">
      <alignment horizontal="center" vertical="center" wrapText="1"/>
    </xf>
    <xf numFmtId="0" fontId="5" fillId="2" borderId="2" xfId="0" applyFont="1" applyFill="1" applyBorder="1"/>
    <xf numFmtId="0" fontId="8" fillId="4" borderId="1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 wrapText="1"/>
    </xf>
    <xf numFmtId="0" fontId="2" fillId="9" borderId="7" xfId="3" applyFont="1" applyBorder="1" applyAlignment="1" applyProtection="1">
      <alignment horizontal="center" vertical="center" wrapText="1"/>
      <protection locked="0"/>
    </xf>
    <xf numFmtId="0" fontId="2" fillId="8" borderId="7" xfId="2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6" fillId="0" borderId="8" xfId="0" applyFont="1" applyBorder="1" applyAlignment="1"/>
    <xf numFmtId="0" fontId="6" fillId="0" borderId="5" xfId="0" applyFont="1" applyBorder="1" applyAlignment="1"/>
    <xf numFmtId="0" fontId="10" fillId="5" borderId="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0" borderId="11" xfId="0" applyFont="1" applyBorder="1" applyAlignment="1"/>
    <xf numFmtId="0" fontId="1" fillId="9" borderId="7" xfId="3" applyFont="1" applyBorder="1" applyAlignment="1" applyProtection="1">
      <alignment horizontal="center" vertical="center" wrapText="1"/>
      <protection locked="0"/>
    </xf>
    <xf numFmtId="0" fontId="1" fillId="7" borderId="7" xfId="1" applyFont="1" applyBorder="1" applyAlignment="1">
      <alignment horizontal="center" vertical="center"/>
    </xf>
    <xf numFmtId="0" fontId="1" fillId="11" borderId="7" xfId="5" applyFont="1" applyBorder="1" applyAlignment="1">
      <alignment horizontal="center" vertical="center"/>
    </xf>
    <xf numFmtId="0" fontId="1" fillId="8" borderId="7" xfId="2" applyFont="1" applyBorder="1" applyAlignment="1" applyProtection="1">
      <alignment horizontal="center" vertical="center" wrapText="1"/>
      <protection locked="0"/>
    </xf>
  </cellXfs>
  <cellStyles count="6">
    <cellStyle name="20% - Énfasis1" xfId="4" builtinId="30"/>
    <cellStyle name="20% - Énfasis2" xfId="5" builtinId="34"/>
    <cellStyle name="40% - Énfasis4" xfId="2" builtinId="43"/>
    <cellStyle name="60% - Énfasis3" xfId="1" builtinId="40"/>
    <cellStyle name="60% - Énfasis6" xfId="3" builtinId="52"/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PE8 Validación Indicador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Ejemplos Indicador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477A-1DF6-449F-AFE8-6DD090352A2F}">
  <dimension ref="B1:Z963"/>
  <sheetViews>
    <sheetView tabSelected="1" zoomScale="70" zoomScaleNormal="70" workbookViewId="0">
      <selection activeCell="B2" sqref="B2"/>
    </sheetView>
  </sheetViews>
  <sheetFormatPr baseColWidth="10" defaultColWidth="14.453125" defaultRowHeight="15" customHeight="1"/>
  <cols>
    <col min="1" max="1" width="4.453125" customWidth="1"/>
    <col min="2" max="2" width="81.1796875" customWidth="1"/>
    <col min="3" max="3" width="19.1796875" customWidth="1"/>
    <col min="4" max="4" width="46.453125" customWidth="1"/>
    <col min="5" max="5" width="17.81640625" customWidth="1"/>
    <col min="6" max="6" width="87.54296875" customWidth="1"/>
    <col min="7" max="14" width="10.7265625" customWidth="1"/>
  </cols>
  <sheetData>
    <row r="1" spans="2:26" ht="24" customHeight="1" thickBot="1">
      <c r="B1" s="30"/>
      <c r="C1" s="4"/>
      <c r="D1" s="4"/>
      <c r="E1" s="4"/>
      <c r="F1" s="4"/>
    </row>
    <row r="2" spans="2:26" ht="60.75" customHeight="1">
      <c r="B2" s="26"/>
      <c r="C2" s="40" t="s">
        <v>0</v>
      </c>
      <c r="D2" s="41"/>
      <c r="E2" s="41"/>
      <c r="F2" s="42"/>
    </row>
    <row r="3" spans="2:26" ht="66.75" customHeight="1">
      <c r="B3" s="3" t="s">
        <v>13</v>
      </c>
      <c r="C3" s="31" t="s">
        <v>1</v>
      </c>
      <c r="D3" s="5" t="s">
        <v>2</v>
      </c>
      <c r="E3" s="5" t="s">
        <v>3</v>
      </c>
      <c r="F3" s="7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9" customHeight="1">
      <c r="B4" s="50" t="s">
        <v>30</v>
      </c>
      <c r="C4" s="32"/>
      <c r="D4" s="9" t="str">
        <f>CONCATENATE(C4, " de ",B4)</f>
        <v xml:space="preserve"> de Ingresos apalancados en los datos</v>
      </c>
      <c r="E4" s="33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19" customHeight="1">
      <c r="B5" s="50" t="s">
        <v>28</v>
      </c>
      <c r="C5" s="32"/>
      <c r="D5" s="9" t="str">
        <f>CONCATENATE(C5, " de ",B5)</f>
        <v xml:space="preserve"> de Retorno sobre la Inversiones en la oficina de datos</v>
      </c>
      <c r="E5" s="10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29.5" customHeight="1">
      <c r="B6" s="50" t="s">
        <v>27</v>
      </c>
      <c r="C6" s="32"/>
      <c r="D6" s="9" t="str">
        <f>CONCATENATE(C6, " de ",B6)</f>
        <v xml:space="preserve"> de Satisfacción de los usuarios de los productos de la oficina de datos en la organización</v>
      </c>
      <c r="E6" s="10"/>
      <c r="F6" s="11"/>
    </row>
    <row r="7" spans="2:26" ht="14.5">
      <c r="B7" s="51" t="s">
        <v>29</v>
      </c>
      <c r="C7" s="32"/>
      <c r="D7" s="9" t="str">
        <f t="shared" ref="D7:D20" si="0">CONCATENATE(C7, " de ",B7)</f>
        <v xml:space="preserve"> de Ingresos por activos de datos</v>
      </c>
      <c r="E7" s="10"/>
      <c r="F7" s="16"/>
    </row>
    <row r="8" spans="2:26" ht="29">
      <c r="B8" s="39" t="s">
        <v>14</v>
      </c>
      <c r="C8" s="32"/>
      <c r="D8" s="9" t="str">
        <f t="shared" si="0"/>
        <v xml:space="preserve"> de Estándares de Datos oficializados en la organización</v>
      </c>
      <c r="E8" s="10"/>
      <c r="F8" s="11"/>
    </row>
    <row r="9" spans="2:26" ht="29">
      <c r="B9" s="39" t="s">
        <v>15</v>
      </c>
      <c r="C9" s="32"/>
      <c r="D9" s="9" t="str">
        <f t="shared" si="0"/>
        <v xml:space="preserve"> de Cumplimiento de los estándares de datos por los usuarios</v>
      </c>
      <c r="E9" s="10"/>
      <c r="F9" s="11"/>
    </row>
    <row r="10" spans="2:26" ht="29">
      <c r="B10" s="38" t="s">
        <v>16</v>
      </c>
      <c r="C10" s="32"/>
      <c r="D10" s="9" t="str">
        <f t="shared" si="0"/>
        <v xml:space="preserve"> de Cubrimiento de los estándares de datos frente a los dominios</v>
      </c>
      <c r="E10" s="10"/>
      <c r="F10" s="11"/>
    </row>
    <row r="11" spans="2:26" ht="14.5">
      <c r="B11" s="38" t="s">
        <v>17</v>
      </c>
      <c r="C11" s="32"/>
      <c r="D11" s="9" t="str">
        <f t="shared" si="0"/>
        <v xml:space="preserve"> de Políticas de datos aprobadas por la gerencia</v>
      </c>
      <c r="E11" s="10"/>
      <c r="F11" s="11"/>
    </row>
    <row r="12" spans="2:26" ht="14.5">
      <c r="B12" s="48" t="s">
        <v>18</v>
      </c>
      <c r="C12" s="32"/>
      <c r="D12" s="9" t="str">
        <f t="shared" si="0"/>
        <v xml:space="preserve"> de Cumplimiento de la política de datos</v>
      </c>
      <c r="E12" s="10"/>
      <c r="F12" s="11"/>
    </row>
    <row r="13" spans="2:26" ht="14.5">
      <c r="B13" s="49" t="s">
        <v>19</v>
      </c>
      <c r="C13" s="32"/>
      <c r="D13" s="9" t="str">
        <f t="shared" si="0"/>
        <v xml:space="preserve"> de Cambios en la política de datos</v>
      </c>
      <c r="E13" s="10"/>
      <c r="F13" s="8"/>
    </row>
    <row r="14" spans="2:26" ht="29">
      <c r="B14" s="49" t="s">
        <v>20</v>
      </c>
      <c r="C14" s="32"/>
      <c r="D14" s="9" t="str">
        <f t="shared" si="0"/>
        <v xml:space="preserve"> de Avance de la definición de las reglas de calidad en el diccionario de datos, por dominio</v>
      </c>
      <c r="E14" s="10"/>
      <c r="F14" s="8"/>
    </row>
    <row r="15" spans="2:26" ht="14.5">
      <c r="B15" s="49" t="s">
        <v>21</v>
      </c>
      <c r="C15" s="32"/>
      <c r="D15" s="9" t="str">
        <f t="shared" si="0"/>
        <v xml:space="preserve"> de Cumplimiento de las reglas de calidad</v>
      </c>
      <c r="E15" s="10"/>
      <c r="F15" s="19"/>
    </row>
    <row r="16" spans="2:26" ht="29">
      <c r="B16" s="28" t="s">
        <v>22</v>
      </c>
      <c r="C16" s="32"/>
      <c r="D16" s="9" t="str">
        <f t="shared" si="0"/>
        <v xml:space="preserve"> de Cobertura del cifrado de datos frente a las necesidades o requerimientos legales</v>
      </c>
      <c r="E16" s="10"/>
      <c r="F16" s="11"/>
    </row>
    <row r="17" spans="2:6" ht="14.5">
      <c r="B17" s="28" t="s">
        <v>23</v>
      </c>
      <c r="C17" s="32"/>
      <c r="D17" s="9" t="str">
        <f t="shared" si="0"/>
        <v xml:space="preserve"> de Incidentes de seguridad de datos</v>
      </c>
      <c r="E17" s="10"/>
      <c r="F17" s="19"/>
    </row>
    <row r="18" spans="2:6" ht="14.5">
      <c r="B18" s="28" t="s">
        <v>24</v>
      </c>
      <c r="C18" s="32"/>
      <c r="D18" s="9" t="str">
        <f t="shared" si="0"/>
        <v xml:space="preserve"> de Confiabilidad de la integración</v>
      </c>
      <c r="E18" s="10"/>
      <c r="F18" s="8"/>
    </row>
    <row r="19" spans="2:6" ht="14.5">
      <c r="B19" s="29" t="s">
        <v>25</v>
      </c>
      <c r="C19" s="32"/>
      <c r="D19" s="9" t="str">
        <f t="shared" si="0"/>
        <v xml:space="preserve"> de Uso del portal de datos</v>
      </c>
      <c r="E19" s="10"/>
      <c r="F19" s="11"/>
    </row>
    <row r="20" spans="2:6" ht="14.5">
      <c r="B20" s="27" t="s">
        <v>26</v>
      </c>
      <c r="C20" s="32"/>
      <c r="D20" s="9" t="str">
        <f t="shared" si="0"/>
        <v xml:space="preserve"> de Confiabilidad de los datos en los tableros</v>
      </c>
      <c r="E20" s="10"/>
      <c r="F20" s="19"/>
    </row>
    <row r="21" spans="2:6" ht="14.5">
      <c r="B21" s="27"/>
      <c r="C21" s="32"/>
      <c r="D21" s="9"/>
      <c r="E21" s="10"/>
      <c r="F21" s="19"/>
    </row>
    <row r="22" spans="2:6" ht="14.25" customHeight="1"/>
    <row r="23" spans="2:6" ht="14.25" customHeight="1"/>
    <row r="24" spans="2:6" ht="14.25" customHeight="1"/>
    <row r="25" spans="2:6" ht="14.25" customHeight="1"/>
    <row r="26" spans="2:6" ht="14.25" customHeight="1"/>
    <row r="27" spans="2:6" ht="14.25" customHeight="1"/>
    <row r="28" spans="2:6" ht="14.25" customHeight="1"/>
    <row r="29" spans="2:6" ht="14.25" customHeight="1"/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1">
    <mergeCell ref="C2:F2"/>
  </mergeCells>
  <dataValidations count="1">
    <dataValidation type="list" allowBlank="1" showInputMessage="1" showErrorMessage="1" sqref="C4:C21" xr:uid="{E78F22F2-F79F-473C-876B-DC7939DBCF37}">
      <formula1>"Comparación,Magnitud,Proporción,Razón,Tasa"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AF32-423A-4F92-BA0A-B72CCFDDBD3B}">
  <dimension ref="A1:AA919"/>
  <sheetViews>
    <sheetView zoomScale="80" zoomScaleNormal="80" workbookViewId="0">
      <selection activeCell="H7" sqref="H7"/>
    </sheetView>
  </sheetViews>
  <sheetFormatPr baseColWidth="10" defaultColWidth="14.453125" defaultRowHeight="15" customHeight="1"/>
  <cols>
    <col min="1" max="1" width="4" customWidth="1"/>
    <col min="2" max="2" width="16" customWidth="1"/>
    <col min="3" max="3" width="32.54296875" customWidth="1"/>
    <col min="4" max="4" width="12.54296875" customWidth="1"/>
    <col min="5" max="5" width="22.54296875" customWidth="1"/>
    <col min="6" max="6" width="87.54296875" customWidth="1"/>
    <col min="7" max="7" width="24.26953125" customWidth="1"/>
    <col min="8" max="8" width="24.26953125" style="2" customWidth="1"/>
    <col min="9" max="10" width="24.26953125" customWidth="1"/>
    <col min="11" max="11" width="24.26953125" style="2" customWidth="1"/>
    <col min="12" max="15" width="10.7265625" customWidth="1"/>
  </cols>
  <sheetData>
    <row r="1" spans="1:27" ht="24" customHeight="1" thickBot="1">
      <c r="A1" s="25"/>
      <c r="B1" s="4"/>
      <c r="C1" s="4"/>
      <c r="D1" s="4"/>
      <c r="E1" s="4"/>
      <c r="F1" s="4"/>
    </row>
    <row r="2" spans="1:27" ht="24" customHeight="1">
      <c r="B2" s="40" t="s">
        <v>0</v>
      </c>
      <c r="C2" s="41"/>
      <c r="D2" s="41"/>
      <c r="E2" s="41"/>
      <c r="F2" s="47"/>
      <c r="G2" s="43" t="s">
        <v>6</v>
      </c>
      <c r="H2" s="44"/>
      <c r="I2" s="45"/>
      <c r="J2" s="45"/>
      <c r="K2" s="46"/>
    </row>
    <row r="3" spans="1:27" ht="66.75" customHeight="1">
      <c r="B3" s="17" t="s">
        <v>7</v>
      </c>
      <c r="C3" s="5" t="s">
        <v>2</v>
      </c>
      <c r="D3" s="5" t="s">
        <v>3</v>
      </c>
      <c r="E3" s="6" t="s">
        <v>4</v>
      </c>
      <c r="F3" s="20" t="s">
        <v>5</v>
      </c>
      <c r="G3" s="14" t="s">
        <v>8</v>
      </c>
      <c r="H3" s="35" t="s">
        <v>9</v>
      </c>
      <c r="I3" s="13" t="s">
        <v>10</v>
      </c>
      <c r="J3" s="13" t="s">
        <v>11</v>
      </c>
      <c r="K3" s="37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5">
      <c r="A4" s="22"/>
      <c r="B4" s="18">
        <f>'Paso 4'!C4</f>
        <v>0</v>
      </c>
      <c r="C4" s="19" t="str">
        <f>'Paso 4'!D4</f>
        <v xml:space="preserve"> de Ingresos apalancados en los datos</v>
      </c>
      <c r="D4" s="19">
        <f>'Paso 4'!E4</f>
        <v>0</v>
      </c>
      <c r="E4" s="19" t="e">
        <f>'Paso 4'!#REF!</f>
        <v>#REF!</v>
      </c>
      <c r="F4" s="34">
        <f>'Paso 4'!F4</f>
        <v>0</v>
      </c>
      <c r="G4" s="15"/>
      <c r="H4" s="36"/>
      <c r="I4" s="9"/>
      <c r="J4" s="9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22"/>
      <c r="B5" s="18">
        <f>'Paso 4'!C5</f>
        <v>0</v>
      </c>
      <c r="C5" s="19" t="str">
        <f>'Paso 4'!D5</f>
        <v xml:space="preserve"> de Retorno sobre la Inversiones en la oficina de datos</v>
      </c>
      <c r="D5" s="19">
        <f>'Paso 4'!E5</f>
        <v>0</v>
      </c>
      <c r="E5" s="19" t="e">
        <f>'Paso 4'!#REF!</f>
        <v>#REF!</v>
      </c>
      <c r="F5" s="34">
        <f>'Paso 4'!F5</f>
        <v>0</v>
      </c>
      <c r="G5" s="15"/>
      <c r="H5" s="36"/>
      <c r="I5" s="9"/>
      <c r="J5" s="9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5">
      <c r="A6" s="23"/>
      <c r="B6" s="18">
        <f>'Paso 4'!C6</f>
        <v>0</v>
      </c>
      <c r="C6" s="19" t="str">
        <f>'Paso 4'!D6</f>
        <v xml:space="preserve"> de Satisfacción de los usuarios de los productos de la oficina de datos en la organización</v>
      </c>
      <c r="D6" s="19">
        <f>'Paso 4'!E6</f>
        <v>0</v>
      </c>
      <c r="E6" s="19" t="e">
        <f>'Paso 4'!#REF!</f>
        <v>#REF!</v>
      </c>
      <c r="F6" s="34">
        <f>'Paso 4'!F6</f>
        <v>0</v>
      </c>
      <c r="G6" s="15"/>
      <c r="H6" s="36"/>
      <c r="I6" s="21"/>
      <c r="J6" s="9"/>
      <c r="K6" s="11"/>
    </row>
    <row r="7" spans="1:27" ht="14.5">
      <c r="A7" s="23"/>
      <c r="B7" s="18">
        <f>'Paso 4'!C7</f>
        <v>0</v>
      </c>
      <c r="C7" s="19" t="str">
        <f>'Paso 4'!D7</f>
        <v xml:space="preserve"> de Ingresos por activos de datos</v>
      </c>
      <c r="D7" s="19">
        <f>'Paso 4'!E7</f>
        <v>0</v>
      </c>
      <c r="E7" s="19" t="e">
        <f>'Paso 4'!#REF!</f>
        <v>#REF!</v>
      </c>
      <c r="F7" s="34">
        <f>'Paso 4'!F7</f>
        <v>0</v>
      </c>
      <c r="G7" s="15"/>
      <c r="H7" s="36"/>
      <c r="I7" s="21"/>
      <c r="J7" s="9"/>
      <c r="K7" s="11"/>
    </row>
    <row r="8" spans="1:27" ht="14.5">
      <c r="A8" s="24"/>
      <c r="B8" s="18">
        <f>'Paso 4'!C8</f>
        <v>0</v>
      </c>
      <c r="C8" s="19" t="str">
        <f>'Paso 4'!D8</f>
        <v xml:space="preserve"> de Estándares de Datos oficializados en la organización</v>
      </c>
      <c r="D8" s="19">
        <f>'Paso 4'!E8</f>
        <v>0</v>
      </c>
      <c r="E8" s="19" t="e">
        <f>'Paso 4'!#REF!</f>
        <v>#REF!</v>
      </c>
      <c r="F8" s="34">
        <f>'Paso 4'!F8</f>
        <v>0</v>
      </c>
      <c r="G8" s="15"/>
      <c r="H8" s="36"/>
      <c r="I8" s="21"/>
      <c r="J8" s="9"/>
      <c r="K8" s="11"/>
    </row>
    <row r="9" spans="1:27" ht="14.5">
      <c r="A9" s="24"/>
      <c r="B9" s="18">
        <f>'Paso 4'!C9</f>
        <v>0</v>
      </c>
      <c r="C9" s="19" t="str">
        <f>'Paso 4'!D9</f>
        <v xml:space="preserve"> de Cumplimiento de los estándares de datos por los usuarios</v>
      </c>
      <c r="D9" s="19">
        <f>'Paso 4'!E9</f>
        <v>0</v>
      </c>
      <c r="E9" s="19" t="e">
        <f>'Paso 4'!#REF!</f>
        <v>#REF!</v>
      </c>
      <c r="F9" s="34">
        <f>'Paso 4'!F9</f>
        <v>0</v>
      </c>
      <c r="G9" s="15"/>
      <c r="H9" s="36"/>
      <c r="I9" s="12"/>
      <c r="J9" s="9"/>
      <c r="K9" s="11"/>
    </row>
    <row r="10" spans="1:27" ht="14.5">
      <c r="A10" s="24"/>
      <c r="B10" s="18">
        <f>'Paso 4'!C10</f>
        <v>0</v>
      </c>
      <c r="C10" s="19" t="str">
        <f>'Paso 4'!D10</f>
        <v xml:space="preserve"> de Cubrimiento de los estándares de datos frente a los dominios</v>
      </c>
      <c r="D10" s="19">
        <f>'Paso 4'!E10</f>
        <v>0</v>
      </c>
      <c r="E10" s="19" t="e">
        <f>'Paso 4'!#REF!</f>
        <v>#REF!</v>
      </c>
      <c r="F10" s="34">
        <f>'Paso 4'!F10</f>
        <v>0</v>
      </c>
      <c r="G10" s="15"/>
      <c r="H10" s="36"/>
      <c r="I10" s="21"/>
      <c r="J10" s="9"/>
      <c r="K10" s="11"/>
    </row>
    <row r="11" spans="1:27" ht="14.5">
      <c r="B11" s="18">
        <f>'Paso 4'!C11</f>
        <v>0</v>
      </c>
      <c r="C11" s="19" t="str">
        <f>'Paso 4'!D11</f>
        <v xml:space="preserve"> de Políticas de datos aprobadas por la gerencia</v>
      </c>
      <c r="D11" s="19">
        <f>'Paso 4'!E11</f>
        <v>0</v>
      </c>
      <c r="E11" s="19" t="e">
        <f>'Paso 4'!#REF!</f>
        <v>#REF!</v>
      </c>
      <c r="F11" s="34">
        <f>'Paso 4'!F11</f>
        <v>0</v>
      </c>
      <c r="G11" s="15"/>
      <c r="H11" s="36"/>
      <c r="I11" s="21"/>
      <c r="J11" s="9"/>
      <c r="K11" s="11"/>
    </row>
    <row r="12" spans="1:27" ht="14.5">
      <c r="B12" s="18">
        <f>'Paso 4'!C12</f>
        <v>0</v>
      </c>
      <c r="C12" s="19" t="str">
        <f>'Paso 4'!D12</f>
        <v xml:space="preserve"> de Cumplimiento de la política de datos</v>
      </c>
      <c r="D12" s="19">
        <f>'Paso 4'!E12</f>
        <v>0</v>
      </c>
      <c r="E12" s="19" t="e">
        <f>'Paso 4'!#REF!</f>
        <v>#REF!</v>
      </c>
      <c r="F12" s="34">
        <f>'Paso 4'!F12</f>
        <v>0</v>
      </c>
      <c r="G12" s="15"/>
      <c r="H12" s="36"/>
      <c r="I12" s="21"/>
      <c r="J12" s="9"/>
      <c r="K12" s="11"/>
    </row>
    <row r="13" spans="1:27" ht="14.5">
      <c r="B13" s="18">
        <f>'Paso 4'!C13</f>
        <v>0</v>
      </c>
      <c r="C13" s="19" t="str">
        <f>'Paso 4'!D13</f>
        <v xml:space="preserve"> de Cambios en la política de datos</v>
      </c>
      <c r="D13" s="19">
        <f>'Paso 4'!E13</f>
        <v>0</v>
      </c>
      <c r="E13" s="19" t="e">
        <f>'Paso 4'!#REF!</f>
        <v>#REF!</v>
      </c>
      <c r="F13" s="34">
        <f>'Paso 4'!F13</f>
        <v>0</v>
      </c>
      <c r="G13" s="15"/>
      <c r="H13" s="36"/>
      <c r="I13" s="21"/>
      <c r="J13" s="9"/>
      <c r="K13" s="11"/>
    </row>
    <row r="14" spans="1:27" ht="14.5">
      <c r="B14" s="18">
        <f>'Paso 4'!C14</f>
        <v>0</v>
      </c>
      <c r="C14" s="19" t="str">
        <f>'Paso 4'!D14</f>
        <v xml:space="preserve"> de Avance de la definición de las reglas de calidad en el diccionario de datos, por dominio</v>
      </c>
      <c r="D14" s="19">
        <f>'Paso 4'!E14</f>
        <v>0</v>
      </c>
      <c r="E14" s="19" t="e">
        <f>'Paso 4'!#REF!</f>
        <v>#REF!</v>
      </c>
      <c r="F14" s="34">
        <f>'Paso 4'!F14</f>
        <v>0</v>
      </c>
      <c r="G14" s="15"/>
      <c r="H14" s="36"/>
      <c r="I14" s="21"/>
      <c r="J14" s="9"/>
      <c r="K14" s="11"/>
    </row>
    <row r="15" spans="1:27" ht="14.5">
      <c r="B15" s="18">
        <f>'Paso 4'!C15</f>
        <v>0</v>
      </c>
      <c r="C15" s="19" t="str">
        <f>'Paso 4'!D15</f>
        <v xml:space="preserve"> de Cumplimiento de las reglas de calidad</v>
      </c>
      <c r="D15" s="19">
        <f>'Paso 4'!E15</f>
        <v>0</v>
      </c>
      <c r="E15" s="19" t="e">
        <f>'Paso 4'!#REF!</f>
        <v>#REF!</v>
      </c>
      <c r="F15" s="34">
        <f>'Paso 4'!F15</f>
        <v>0</v>
      </c>
      <c r="G15" s="15"/>
      <c r="H15" s="36"/>
      <c r="I15" s="21"/>
      <c r="J15" s="9"/>
      <c r="K15" s="11"/>
    </row>
    <row r="16" spans="1:27" ht="14.5">
      <c r="B16" s="18">
        <f>'Paso 4'!C16</f>
        <v>0</v>
      </c>
      <c r="C16" s="19" t="str">
        <f>'Paso 4'!D16</f>
        <v xml:space="preserve"> de Cobertura del cifrado de datos frente a las necesidades o requerimientos legales</v>
      </c>
      <c r="D16" s="19">
        <f>'Paso 4'!E16</f>
        <v>0</v>
      </c>
      <c r="E16" s="19" t="e">
        <f>'Paso 4'!#REF!</f>
        <v>#REF!</v>
      </c>
      <c r="F16" s="34">
        <f>'Paso 4'!F16</f>
        <v>0</v>
      </c>
      <c r="G16" s="15"/>
      <c r="H16" s="36"/>
      <c r="I16" s="21"/>
      <c r="J16" s="9"/>
      <c r="K16" s="11"/>
    </row>
    <row r="17" spans="2:11" ht="14.5">
      <c r="B17" s="18">
        <f>'Paso 4'!C17</f>
        <v>0</v>
      </c>
      <c r="C17" s="19" t="str">
        <f>'Paso 4'!D17</f>
        <v xml:space="preserve"> de Incidentes de seguridad de datos</v>
      </c>
      <c r="D17" s="19">
        <f>'Paso 4'!E17</f>
        <v>0</v>
      </c>
      <c r="E17" s="19" t="e">
        <f>'Paso 4'!#REF!</f>
        <v>#REF!</v>
      </c>
      <c r="F17" s="34">
        <f>'Paso 4'!F17</f>
        <v>0</v>
      </c>
      <c r="G17" s="15"/>
      <c r="H17" s="36"/>
      <c r="I17" s="21"/>
      <c r="J17" s="9"/>
      <c r="K17" s="11"/>
    </row>
    <row r="18" spans="2:11" ht="14.5">
      <c r="B18" s="18">
        <f>'Paso 4'!C18</f>
        <v>0</v>
      </c>
      <c r="C18" s="19" t="str">
        <f>'Paso 4'!D18</f>
        <v xml:space="preserve"> de Confiabilidad de la integración</v>
      </c>
      <c r="D18" s="19">
        <f>'Paso 4'!E18</f>
        <v>0</v>
      </c>
      <c r="E18" s="19" t="e">
        <f>'Paso 4'!#REF!</f>
        <v>#REF!</v>
      </c>
      <c r="F18" s="34">
        <f>'Paso 4'!F18</f>
        <v>0</v>
      </c>
      <c r="G18" s="15"/>
      <c r="H18" s="36"/>
      <c r="I18" s="21"/>
      <c r="J18" s="9"/>
      <c r="K18" s="11"/>
    </row>
    <row r="19" spans="2:11" ht="14.5">
      <c r="B19" s="18">
        <f>'Paso 4'!C19</f>
        <v>0</v>
      </c>
      <c r="C19" s="19" t="str">
        <f>'Paso 4'!D19</f>
        <v xml:space="preserve"> de Uso del portal de datos</v>
      </c>
      <c r="D19" s="19">
        <f>'Paso 4'!E19</f>
        <v>0</v>
      </c>
      <c r="E19" s="19" t="e">
        <f>'Paso 4'!#REF!</f>
        <v>#REF!</v>
      </c>
      <c r="F19" s="34">
        <f>'Paso 4'!F19</f>
        <v>0</v>
      </c>
      <c r="G19" s="15"/>
      <c r="H19" s="36"/>
      <c r="I19" s="21"/>
      <c r="J19" s="9"/>
      <c r="K19" s="11"/>
    </row>
    <row r="20" spans="2:11" ht="14.5">
      <c r="B20" s="18">
        <f>'Paso 4'!C20</f>
        <v>0</v>
      </c>
      <c r="C20" s="19" t="str">
        <f>'Paso 4'!D20</f>
        <v xml:space="preserve"> de Confiabilidad de los datos en los tableros</v>
      </c>
      <c r="D20" s="19">
        <f>'Paso 4'!E20</f>
        <v>0</v>
      </c>
      <c r="E20" s="19" t="e">
        <f>'Paso 4'!#REF!</f>
        <v>#REF!</v>
      </c>
      <c r="F20" s="34">
        <f>'Paso 4'!F20</f>
        <v>0</v>
      </c>
      <c r="G20" s="15"/>
      <c r="H20" s="36"/>
      <c r="I20" s="21"/>
      <c r="J20" s="9"/>
      <c r="K20" s="11"/>
    </row>
    <row r="21" spans="2:11" ht="14.5">
      <c r="B21" s="18">
        <f>'Paso 4'!C21</f>
        <v>0</v>
      </c>
      <c r="C21" s="19">
        <f>'Paso 4'!D21</f>
        <v>0</v>
      </c>
      <c r="D21" s="19">
        <f>'Paso 4'!E21</f>
        <v>0</v>
      </c>
      <c r="E21" s="19" t="e">
        <f>'Paso 4'!#REF!</f>
        <v>#REF!</v>
      </c>
      <c r="F21" s="34">
        <f>'Paso 4'!F21</f>
        <v>0</v>
      </c>
      <c r="G21" s="15"/>
      <c r="H21" s="36"/>
      <c r="I21" s="21"/>
      <c r="J21" s="9"/>
      <c r="K21" s="11"/>
    </row>
    <row r="22" spans="2:11" ht="14.25" customHeight="1"/>
    <row r="23" spans="2:11" ht="14.25" customHeight="1"/>
    <row r="24" spans="2:11" ht="14.25" customHeight="1"/>
    <row r="25" spans="2:11" ht="14.25" customHeight="1"/>
    <row r="26" spans="2:11" ht="14.25" customHeight="1"/>
    <row r="27" spans="2:11" ht="14.25" customHeight="1"/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</sheetData>
  <mergeCells count="2">
    <mergeCell ref="G2:K2"/>
    <mergeCell ref="B2:F2"/>
  </mergeCells>
  <dataValidations count="2">
    <dataValidation type="list" allowBlank="1" showInputMessage="1" showErrorMessage="1" sqref="G4:G21" xr:uid="{96DC6D14-391C-4788-B318-CC59CE933239}">
      <formula1>"Más es mejor,Menos es mejor"</formula1>
    </dataValidation>
    <dataValidation type="list" allowBlank="1" showInputMessage="1" showErrorMessage="1" sqref="J4:J21" xr:uid="{0AAA8AA8-088A-49D4-946E-582AAB544A9E}">
      <formula1>"Mensual,Bimensual,Trimestral(Q),Semestral,Anual"</formula1>
    </dataValidation>
  </dataValidations>
  <pageMargins left="0.7" right="0.7" top="0.75" bottom="0.75" header="0" footer="0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FAE7F10204346A41098E7E9DC9212" ma:contentTypeVersion="16" ma:contentTypeDescription="Create a new document." ma:contentTypeScope="" ma:versionID="604ac9681cf2cbeeec8abe79640eff57">
  <xsd:schema xmlns:xsd="http://www.w3.org/2001/XMLSchema" xmlns:xs="http://www.w3.org/2001/XMLSchema" xmlns:p="http://schemas.microsoft.com/office/2006/metadata/properties" xmlns:ns1="http://schemas.microsoft.com/sharepoint/v3" xmlns:ns3="e960ec47-3a9a-402c-af06-ddf0f73fb207" xmlns:ns4="c3e7940a-31ff-4bf4-963c-0e9525f0554a" targetNamespace="http://schemas.microsoft.com/office/2006/metadata/properties" ma:root="true" ma:fieldsID="59124dc767b2c2ea959d3117847f0e81" ns1:_="" ns3:_="" ns4:_="">
    <xsd:import namespace="http://schemas.microsoft.com/sharepoint/v3"/>
    <xsd:import namespace="e960ec47-3a9a-402c-af06-ddf0f73fb207"/>
    <xsd:import namespace="c3e7940a-31ff-4bf4-963c-0e9525f055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0ec47-3a9a-402c-af06-ddf0f73fb2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7940a-31ff-4bf4-963c-0e9525f05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FA465D-D0D0-4967-91B6-2B8281E052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60ec47-3a9a-402c-af06-ddf0f73fb207"/>
    <ds:schemaRef ds:uri="c3e7940a-31ff-4bf4-963c-0e9525f05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AC5C0-0688-4DB6-9323-D15284AE5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721206-8C64-46E1-8C57-62F6607F45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Paso 4</vt:lpstr>
      <vt:lpstr>Paso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Meneses</dc:creator>
  <cp:keywords/>
  <dc:description/>
  <cp:lastModifiedBy>Cesar Augusto Lopez Gallego</cp:lastModifiedBy>
  <cp:revision/>
  <dcterms:created xsi:type="dcterms:W3CDTF">2019-05-27T23:43:25Z</dcterms:created>
  <dcterms:modified xsi:type="dcterms:W3CDTF">2025-09-25T23:25:19Z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0x010100851FAE7F10204346A41098E7E9DC9212</vt:lpwstr>
  </property>
</Properties>
</file>